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575" windowHeight="11700" tabRatio="607" activeTab="2"/>
  </bookViews>
  <sheets>
    <sheet name="6 показатели " sheetId="1" r:id="rId1"/>
    <sheet name="7 средства по кодам" sheetId="13" r:id="rId2"/>
    <sheet name="8 средства бюджет" sheetId="12" r:id="rId3"/>
  </sheets>
  <definedNames>
    <definedName name="_xlnm.Print_Titles" localSheetId="0">'6 показатели '!$6:$8</definedName>
    <definedName name="_xlnm.Print_Titles" localSheetId="1">'7 средства по кодам'!$6:$9</definedName>
    <definedName name="_xlnm.Print_Titles" localSheetId="2">'8 средства бюджет'!$7:$9</definedName>
    <definedName name="_xlnm.Print_Area" localSheetId="0">'6 показатели '!$A$1:$O$26</definedName>
    <definedName name="_xlnm.Print_Area" localSheetId="2">'8 средства бюджет'!$A$1:$J$161</definedName>
  </definedNames>
  <calcPr calcId="125725"/>
</workbook>
</file>

<file path=xl/calcChain.xml><?xml version="1.0" encoding="utf-8"?>
<calcChain xmlns="http://schemas.openxmlformats.org/spreadsheetml/2006/main">
  <c r="D133" i="12"/>
  <c r="D126"/>
  <c r="D119"/>
  <c r="E112"/>
  <c r="D112"/>
  <c r="E105"/>
  <c r="D105"/>
  <c r="E98"/>
  <c r="D98"/>
  <c r="E91"/>
  <c r="D91"/>
  <c r="E84"/>
  <c r="D84"/>
  <c r="E77"/>
  <c r="D77"/>
  <c r="E70"/>
  <c r="D70"/>
  <c r="E63"/>
  <c r="D63"/>
  <c r="E56"/>
  <c r="D56"/>
  <c r="E49"/>
  <c r="D49"/>
  <c r="E42"/>
  <c r="D42"/>
  <c r="E35"/>
  <c r="D35"/>
  <c r="E28"/>
  <c r="D28"/>
  <c r="E21"/>
  <c r="D21"/>
  <c r="I46" i="13"/>
  <c r="H46"/>
  <c r="J133" i="12" l="1"/>
  <c r="K133"/>
  <c r="L133"/>
  <c r="I135"/>
  <c r="I133" s="1"/>
  <c r="J126"/>
  <c r="K126"/>
  <c r="L126"/>
  <c r="I126"/>
  <c r="K119"/>
  <c r="J119"/>
  <c r="L119"/>
  <c r="I119"/>
  <c r="K46" i="13"/>
  <c r="J46"/>
</calcChain>
</file>

<file path=xl/comments1.xml><?xml version="1.0" encoding="utf-8"?>
<comments xmlns="http://schemas.openxmlformats.org/spreadsheetml/2006/main">
  <authors>
    <author>Tomilova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204"/>
          </rPr>
          <t>Tomilova: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<sst xmlns="http://schemas.openxmlformats.org/spreadsheetml/2006/main" count="459" uniqueCount="144">
  <si>
    <t>№ п/п</t>
  </si>
  <si>
    <t>Цель, задачи, показатели результативности</t>
  </si>
  <si>
    <t>план</t>
  </si>
  <si>
    <t>факт</t>
  </si>
  <si>
    <t>федеральный бюджет</t>
  </si>
  <si>
    <t>Ед. измере-ния</t>
  </si>
  <si>
    <t>Весовой критерий</t>
  </si>
  <si>
    <t>Отчетный период (два предшествующих года)</t>
  </si>
  <si>
    <t>Статус</t>
  </si>
  <si>
    <t>юридические лица</t>
  </si>
  <si>
    <t>Приложение № 8</t>
  </si>
  <si>
    <t>Подпрограмма 1</t>
  </si>
  <si>
    <t>Примечание</t>
  </si>
  <si>
    <t xml:space="preserve">Примечание </t>
  </si>
  <si>
    <t>Источники финансирования</t>
  </si>
  <si>
    <t>Наименование  программы, подпрограммы</t>
  </si>
  <si>
    <t>в том числе по ГРБС:</t>
  </si>
  <si>
    <t>к Порядку принятия решений о разработке,  формировании и реализации муниципальных программ ЗАТО Железногорск</t>
  </si>
  <si>
    <t>Муниципальная программа</t>
  </si>
  <si>
    <t>Наименование муниципальной программы, подпрограммы муниципальной программы</t>
  </si>
  <si>
    <t>местный бюджет</t>
  </si>
  <si>
    <t>Приложение № 7</t>
  </si>
  <si>
    <t>Статус (муниципальная программа, подпрограмма)</t>
  </si>
  <si>
    <t>Примечание (оценка рисков невыполнения показателей по программе, причины невыполнения, выбор действий по преодолению)</t>
  </si>
  <si>
    <t>1.</t>
  </si>
  <si>
    <t>1.1.</t>
  </si>
  <si>
    <t>1.1.1.</t>
  </si>
  <si>
    <t>1.1.2.</t>
  </si>
  <si>
    <t>1.1.3.</t>
  </si>
  <si>
    <t>1.2.</t>
  </si>
  <si>
    <t>1.2.1.</t>
  </si>
  <si>
    <t>х</t>
  </si>
  <si>
    <t>%</t>
  </si>
  <si>
    <t>мероприятие 1 подпрограммы 1</t>
  </si>
  <si>
    <t>МКУ "Управление образования"</t>
  </si>
  <si>
    <t>734</t>
  </si>
  <si>
    <t>0707</t>
  </si>
  <si>
    <t>612</t>
  </si>
  <si>
    <t>МКУ "Управление культуры"</t>
  </si>
  <si>
    <t>733</t>
  </si>
  <si>
    <t>Администрация ЗАТО г.Железногорск</t>
  </si>
  <si>
    <t>009</t>
  </si>
  <si>
    <t>мероприятие 2 подпрограммы 1</t>
  </si>
  <si>
    <t>мероприятие 3 подпрограммы 1</t>
  </si>
  <si>
    <t>244</t>
  </si>
  <si>
    <t>Всего</t>
  </si>
  <si>
    <t>в том числе</t>
  </si>
  <si>
    <t>краевой бюджет</t>
  </si>
  <si>
    <t>внебюджетные источники</t>
  </si>
  <si>
    <t>план на год</t>
  </si>
  <si>
    <t>1.1.4.</t>
  </si>
  <si>
    <t>1.1.5.</t>
  </si>
  <si>
    <t>всего расходные обязательства</t>
  </si>
  <si>
    <t>всего расходные обязательства:</t>
  </si>
  <si>
    <t>1010000020</t>
  </si>
  <si>
    <t>Х</t>
  </si>
  <si>
    <t xml:space="preserve"> </t>
  </si>
  <si>
    <t>Цель: Создание условий для развития гражданского общества, повышения социальной активности населения, повышения прозрачности деятельности органов местного самоуправления ЗАТО Железногорск</t>
  </si>
  <si>
    <t>Целевой показатель 1: Доля граждан, вовлеченных в решение вопросов социально-экономического развития территории через проектную деятельность социально ориентированных некоммерческих организаций от общего числа жителей территории</t>
  </si>
  <si>
    <t>Задача 1: Создание условий для развития и реализации гражданских инициатив и поддержки социально ориентированных некоммерческих организаций</t>
  </si>
  <si>
    <t>Подпрограмма 1: «Содействие в реализации гражданских инициатив и поддержка социально ориентированных некоммерческих организаций»</t>
  </si>
  <si>
    <t>Количество СОНКО, реализующих социально значимые проекты</t>
  </si>
  <si>
    <t>Количество  поддержанных социально значимых проектов, направленных на социально-экономическое развитие территории и реализованных СОНКО</t>
  </si>
  <si>
    <t>Доля СОНКО, получивших информационную поддержку через информационные ресурсы муниципального образования от общего числа СОНКО - получателей муниципальной поддержки</t>
  </si>
  <si>
    <t>Доля СОНКО, получивших имущественную поддержку от общего числа СОНКО - получателей муниципальной поддержки</t>
  </si>
  <si>
    <t>Ед.</t>
  </si>
  <si>
    <t>Задача 2: Создание условий для получения гражданами и организациями информации о деятельности и решениях органов местного самоуправления ЗАТО Железногорск</t>
  </si>
  <si>
    <t xml:space="preserve">информационные материалы
(шт.)
</t>
  </si>
  <si>
    <t xml:space="preserve">1 выпуск </t>
  </si>
  <si>
    <t>1.2.2.</t>
  </si>
  <si>
    <t>0113</t>
  </si>
  <si>
    <t>1510000040</t>
  </si>
  <si>
    <t>Проведение общегородских социально значимых мероприятий с участием сотрудников и добровольцев СОНКО</t>
  </si>
  <si>
    <t>1510000100</t>
  </si>
  <si>
    <t>«Содействие в реализации гражданских инициатив и поддержка социально ориентированных некоммерческих организаций»</t>
  </si>
  <si>
    <t xml:space="preserve">Мероприятие 1
программы
</t>
  </si>
  <si>
    <t>1202</t>
  </si>
  <si>
    <t xml:space="preserve">Мероприятие 2
программы
</t>
  </si>
  <si>
    <t xml:space="preserve">"Гражданское общество - ЗАТО Железногорск»
 </t>
  </si>
  <si>
    <t xml:space="preserve">«Гражданское общество - ЗАТО Железногорск»
</t>
  </si>
  <si>
    <t>Информация об использовании бюджетных ассигнований местного бюджета и иных средств на реализацию отдельных мероприятий муниципальной программы "Гражданское общество - ЗАТО Железногорск" и подпрограмм с указанием плановых и фактических значений (с расшифровкой по главным распорядителям средств местного бюджета, подпрограммам, отдельным мероприятиям муниципальной программы, а также по годам реализации муниципальной программы)</t>
  </si>
  <si>
    <t>Информация об использовании бюджетных ассигнований местного бюджета и иных средств на реализацию муниципальной программы "Гражданское общество - ЗАТО Железногорск" с указанием плановых и фактических значений</t>
  </si>
  <si>
    <t xml:space="preserve">всего расходные обязательства </t>
  </si>
  <si>
    <t>Мероприятие 1</t>
  </si>
  <si>
    <t xml:space="preserve">Мероприятие2 </t>
  </si>
  <si>
    <t>1510000000</t>
  </si>
  <si>
    <t>630</t>
  </si>
  <si>
    <t>240</t>
  </si>
  <si>
    <t>110</t>
  </si>
  <si>
    <t>850</t>
  </si>
  <si>
    <t>610</t>
  </si>
  <si>
    <t>КЦСР</t>
  </si>
  <si>
    <t>КВСР</t>
  </si>
  <si>
    <t>КФСР</t>
  </si>
  <si>
    <t>КВР</t>
  </si>
  <si>
    <t>КБК</t>
  </si>
  <si>
    <t>Наименовние главного распорядителя бюджетных средств</t>
  </si>
  <si>
    <t>Расходы по годам, рублей</t>
  </si>
  <si>
    <t>15100S5790</t>
  </si>
  <si>
    <t>Доля СОНКО, получивших  поддержку в виде консультационно-методической помощи от общего числа СОНКО - получателей муниципальной поддержки</t>
  </si>
  <si>
    <t>Досуговые и оздоровительные мероприятия с участием СОНКО, объединяющих граждан с ограниченными возможностями здоровья</t>
  </si>
  <si>
    <t>15100S6400</t>
  </si>
  <si>
    <t>план                 на год</t>
  </si>
  <si>
    <t>Рублей</t>
  </si>
  <si>
    <r>
      <t xml:space="preserve">Информация о целевых показателях и показателях результативности муниципальной программы </t>
    </r>
    <r>
      <rPr>
        <sz val="12"/>
        <color theme="1"/>
        <rFont val="Times New Roman"/>
        <family val="1"/>
        <charset val="204"/>
      </rPr>
      <t xml:space="preserve">«Гражданское общество – ЗАТО Железногорск» </t>
    </r>
    <r>
      <rPr>
        <sz val="12"/>
        <color rgb="FFFF0000"/>
        <rFont val="Times New Roman"/>
        <family val="1"/>
        <charset val="204"/>
      </rPr>
      <t xml:space="preserve"> </t>
    </r>
  </si>
  <si>
    <t>Предоставление грантов в форме субсидий социально ориентированным некоммерческим организациям на конкурсной основе на финансирование расходов, связанных с реализацией ими социально значимых проектов</t>
  </si>
  <si>
    <t>Расходы на обеспечение деятельности муниципальных ресурсных центров поддержки общественных инициатив</t>
  </si>
  <si>
    <t>15100000110</t>
  </si>
  <si>
    <t>1510000140</t>
  </si>
  <si>
    <t>Приложение 6</t>
  </si>
  <si>
    <t>не менее 13</t>
  </si>
  <si>
    <t>Реализация мероприятий по созданию и обеспечению деятельности муниципального ресурсного центра поддержки общественных инициатив</t>
  </si>
  <si>
    <t>мероприятие 5  подпрограммы 1</t>
  </si>
  <si>
    <t>Расходы на поддержку социально ориентированных некоммерческих организаций</t>
  </si>
  <si>
    <t>1500000040</t>
  </si>
  <si>
    <t>800</t>
  </si>
  <si>
    <t>830</t>
  </si>
  <si>
    <t>Предоставление субсидий на поддержку социально ориентированных некоммерческих организаций на конкурсной основе</t>
  </si>
  <si>
    <t>15100000150</t>
  </si>
  <si>
    <t>мероприятие 4 подпрограммы 1</t>
  </si>
  <si>
    <t>мероприятие 6  подпрограммы 1</t>
  </si>
  <si>
    <t>мероприятие 7 подпрограммы 1</t>
  </si>
  <si>
    <t xml:space="preserve">Целевой показатель 3:Количество выпусков газеты при объеме не менее 6000000 полос за год
</t>
  </si>
  <si>
    <t xml:space="preserve">Количество выпусков газеты при объеме не менее 6000000 полос за год
</t>
  </si>
  <si>
    <t xml:space="preserve">Подготовка и опубликование муниципальных правовых актов и доведение информации о социально-экономическом и культурном развитии муниципального образования и иной официальной информации </t>
  </si>
  <si>
    <t>Подготовка и выпуск информационно-рекламных материалов социально-культурного значения</t>
  </si>
  <si>
    <t>Главный специалист повзаимодействию с общественными объединениями и молодежной политике</t>
  </si>
  <si>
    <t>О.В. Бондаренко</t>
  </si>
  <si>
    <t xml:space="preserve">Главный специалист по взаимодействию с общественными объединениями и молодежной политике </t>
  </si>
  <si>
    <t>Количество официальной информации, опубликованной в газете.</t>
  </si>
  <si>
    <t>Главный специалист по взаимодействию с общественными объединениями и молодежной политике                                                О.В. Бондаренко</t>
  </si>
  <si>
    <t xml:space="preserve">Целевой показатель 2:Подготовка и опубликование муниципальных правовых актов и доведение информации о социально-экономическом и культурном развитии муниципального образования и иной официальной информации
</t>
  </si>
  <si>
    <t>1500000030</t>
  </si>
  <si>
    <t>2022 (текущий год)</t>
  </si>
  <si>
    <t>не менее 14,5</t>
  </si>
  <si>
    <t>2021 (отчетный год)</t>
  </si>
  <si>
    <t>не менее 25</t>
  </si>
  <si>
    <t>не менее 8</t>
  </si>
  <si>
    <t>не менее 70</t>
  </si>
  <si>
    <t>не менее 30</t>
  </si>
  <si>
    <t>не менее 2500</t>
  </si>
  <si>
    <t>отчетный период                                   январь - декабрь                 факт</t>
  </si>
  <si>
    <t>отчетный период                            январь - декабрь        факт</t>
  </si>
  <si>
    <t>отчетный период         январь - декабрь</t>
  </si>
</sst>
</file>

<file path=xl/styles.xml><?xml version="1.0" encoding="utf-8"?>
<styleSheet xmlns="http://schemas.openxmlformats.org/spreadsheetml/2006/main">
  <numFmts count="1">
    <numFmt numFmtId="164" formatCode="#,##0.0"/>
  </numFmts>
  <fonts count="23"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rgb="FF000000"/>
      <name val="Arial Cyr"/>
    </font>
    <font>
      <sz val="10"/>
      <color rgb="FFC0000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9" fontId="11" fillId="0" borderId="14">
      <alignment horizontal="left" vertical="top" wrapText="1"/>
    </xf>
  </cellStyleXfs>
  <cellXfs count="176">
    <xf numFmtId="0" fontId="0" fillId="0" borderId="0" xfId="0"/>
    <xf numFmtId="0" fontId="0" fillId="2" borderId="0" xfId="0" applyFill="1"/>
    <xf numFmtId="4" fontId="12" fillId="2" borderId="0" xfId="0" applyNumberFormat="1" applyFont="1" applyFill="1"/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4" fontId="0" fillId="2" borderId="0" xfId="0" applyNumberFormat="1" applyFill="1"/>
    <xf numFmtId="0" fontId="6" fillId="2" borderId="0" xfId="0" applyFont="1" applyFill="1"/>
    <xf numFmtId="0" fontId="9" fillId="2" borderId="0" xfId="0" applyFont="1" applyFill="1"/>
    <xf numFmtId="0" fontId="7" fillId="2" borderId="0" xfId="0" applyFont="1" applyFill="1"/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0" fillId="2" borderId="10" xfId="0" applyFill="1" applyBorder="1"/>
    <xf numFmtId="0" fontId="5" fillId="2" borderId="0" xfId="0" applyFont="1" applyFill="1"/>
    <xf numFmtId="0" fontId="4" fillId="2" borderId="0" xfId="0" applyFont="1" applyFill="1"/>
    <xf numFmtId="1" fontId="5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Fill="1"/>
    <xf numFmtId="0" fontId="4" fillId="0" borderId="0" xfId="0" applyFont="1" applyFill="1" applyAlignment="1">
      <alignment horizontal="left" wrapText="1"/>
    </xf>
    <xf numFmtId="0" fontId="6" fillId="0" borderId="0" xfId="0" applyFont="1" applyFill="1"/>
    <xf numFmtId="0" fontId="3" fillId="0" borderId="0" xfId="0" applyFont="1" applyFill="1" applyAlignment="1">
      <alignment horizontal="left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top"/>
    </xf>
    <xf numFmtId="4" fontId="22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top" wrapText="1"/>
    </xf>
    <xf numFmtId="4" fontId="19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vertical="top"/>
    </xf>
    <xf numFmtId="164" fontId="9" fillId="0" borderId="1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9" fillId="0" borderId="0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0" fontId="10" fillId="0" borderId="6" xfId="0" applyFont="1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0" fontId="9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/>
    <xf numFmtId="0" fontId="0" fillId="0" borderId="1" xfId="0" applyFill="1" applyBorder="1" applyAlignment="1"/>
    <xf numFmtId="0" fontId="9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/>
    </xf>
    <xf numFmtId="0" fontId="5" fillId="2" borderId="0" xfId="0" applyFont="1" applyFill="1" applyAlignment="1">
      <alignment wrapText="1"/>
    </xf>
    <xf numFmtId="0" fontId="2" fillId="2" borderId="0" xfId="0" applyFont="1" applyFill="1" applyAlignment="1">
      <alignment horizontal="left" vertical="top" wrapText="1"/>
    </xf>
    <xf numFmtId="0" fontId="9" fillId="2" borderId="0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left" vertical="center"/>
    </xf>
    <xf numFmtId="49" fontId="8" fillId="2" borderId="13" xfId="0" applyNumberFormat="1" applyFont="1" applyFill="1" applyBorder="1" applyAlignment="1">
      <alignment horizontal="left" vertical="center"/>
    </xf>
    <xf numFmtId="49" fontId="8" fillId="2" borderId="3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49" fontId="8" fillId="2" borderId="2" xfId="0" applyNumberFormat="1" applyFont="1" applyFill="1" applyBorder="1" applyAlignment="1">
      <alignment horizontal="left" vertical="center" wrapText="1"/>
    </xf>
    <xf numFmtId="49" fontId="8" fillId="2" borderId="13" xfId="0" applyNumberFormat="1" applyFont="1" applyFill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/>
    <xf numFmtId="0" fontId="0" fillId="0" borderId="4" xfId="0" applyFill="1" applyBorder="1" applyAlignment="1"/>
    <xf numFmtId="0" fontId="9" fillId="2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</cellXfs>
  <cellStyles count="2">
    <cellStyle name="xl38" xfId="1"/>
    <cellStyle name="Обычный" xfId="0" builtinId="0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topLeftCell="A13" zoomScaleNormal="100" zoomScaleSheetLayoutView="100" workbookViewId="0">
      <selection activeCell="I12" sqref="I12"/>
    </sheetView>
  </sheetViews>
  <sheetFormatPr defaultColWidth="9.140625" defaultRowHeight="12"/>
  <cols>
    <col min="1" max="1" width="5" style="7" customWidth="1"/>
    <col min="2" max="2" width="55.7109375" style="7" customWidth="1"/>
    <col min="3" max="3" width="10.85546875" style="7" customWidth="1"/>
    <col min="4" max="4" width="8.5703125" style="7" customWidth="1"/>
    <col min="5" max="5" width="7.5703125" style="7" customWidth="1"/>
    <col min="6" max="10" width="6.28515625" style="7" customWidth="1"/>
    <col min="11" max="11" width="6.5703125" style="7" customWidth="1"/>
    <col min="12" max="12" width="6.28515625" style="7" customWidth="1"/>
    <col min="13" max="13" width="4.140625" style="7" customWidth="1"/>
    <col min="14" max="14" width="6.28515625" style="7" hidden="1" customWidth="1"/>
    <col min="15" max="15" width="21.5703125" style="7" customWidth="1"/>
    <col min="16" max="16" width="21.42578125" style="7" customWidth="1"/>
    <col min="17" max="16384" width="9.140625" style="7"/>
  </cols>
  <sheetData>
    <row r="1" spans="1:16" s="3" customFormat="1" ht="21" customHeight="1">
      <c r="I1" s="87" t="s">
        <v>109</v>
      </c>
      <c r="J1" s="87"/>
      <c r="K1" s="87"/>
      <c r="L1" s="87"/>
      <c r="M1" s="87"/>
      <c r="N1" s="87"/>
      <c r="O1" s="87"/>
      <c r="P1" s="87"/>
    </row>
    <row r="2" spans="1:16" s="3" customFormat="1" ht="51.75" customHeight="1">
      <c r="I2" s="88" t="s">
        <v>17</v>
      </c>
      <c r="J2" s="88"/>
      <c r="K2" s="88"/>
      <c r="L2" s="88"/>
      <c r="M2" s="88"/>
      <c r="N2" s="88"/>
      <c r="O2" s="88"/>
      <c r="P2" s="4"/>
    </row>
    <row r="3" spans="1:16" s="4" customFormat="1" ht="6.75" customHeight="1">
      <c r="N3" s="5"/>
      <c r="O3" s="5"/>
      <c r="P3" s="5"/>
    </row>
    <row r="4" spans="1:16" s="3" customFormat="1" ht="18.75" customHeight="1">
      <c r="A4" s="94" t="s">
        <v>104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"/>
    </row>
    <row r="5" spans="1:16" s="4" customFormat="1" ht="6" customHeight="1"/>
    <row r="6" spans="1:16" s="6" customFormat="1" ht="36.75" customHeight="1">
      <c r="A6" s="91" t="s">
        <v>0</v>
      </c>
      <c r="B6" s="93" t="s">
        <v>1</v>
      </c>
      <c r="C6" s="91" t="s">
        <v>5</v>
      </c>
      <c r="D6" s="91" t="s">
        <v>6</v>
      </c>
      <c r="E6" s="91" t="s">
        <v>7</v>
      </c>
      <c r="F6" s="91"/>
      <c r="G6" s="91"/>
      <c r="H6" s="91" t="s">
        <v>133</v>
      </c>
      <c r="I6" s="91"/>
      <c r="J6" s="91"/>
      <c r="K6" s="91" t="s">
        <v>23</v>
      </c>
      <c r="L6" s="92"/>
      <c r="M6" s="92"/>
      <c r="N6" s="92"/>
      <c r="O6" s="92"/>
    </row>
    <row r="7" spans="1:16" s="6" customFormat="1" ht="52.5" customHeight="1">
      <c r="A7" s="91"/>
      <c r="B7" s="93"/>
      <c r="C7" s="91"/>
      <c r="D7" s="91"/>
      <c r="E7" s="71">
        <v>2020</v>
      </c>
      <c r="F7" s="91">
        <v>2021</v>
      </c>
      <c r="G7" s="91"/>
      <c r="H7" s="91" t="s">
        <v>49</v>
      </c>
      <c r="I7" s="91" t="s">
        <v>143</v>
      </c>
      <c r="J7" s="91"/>
      <c r="K7" s="91"/>
      <c r="L7" s="92"/>
      <c r="M7" s="92"/>
      <c r="N7" s="92"/>
      <c r="O7" s="92"/>
    </row>
    <row r="8" spans="1:16" s="6" customFormat="1" ht="22.5" customHeight="1">
      <c r="A8" s="91"/>
      <c r="B8" s="93"/>
      <c r="C8" s="91"/>
      <c r="D8" s="91"/>
      <c r="E8" s="71" t="s">
        <v>3</v>
      </c>
      <c r="F8" s="71" t="s">
        <v>2</v>
      </c>
      <c r="G8" s="71" t="s">
        <v>3</v>
      </c>
      <c r="H8" s="92"/>
      <c r="I8" s="71" t="s">
        <v>2</v>
      </c>
      <c r="J8" s="71" t="s">
        <v>3</v>
      </c>
      <c r="K8" s="91"/>
      <c r="L8" s="92"/>
      <c r="M8" s="92"/>
      <c r="N8" s="92"/>
      <c r="O8" s="92"/>
    </row>
    <row r="9" spans="1:16" ht="33.75" customHeight="1">
      <c r="A9" s="72" t="s">
        <v>24</v>
      </c>
      <c r="B9" s="90" t="s">
        <v>57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</row>
    <row r="10" spans="1:16" ht="85.5" customHeight="1">
      <c r="A10" s="73"/>
      <c r="B10" s="74" t="s">
        <v>58</v>
      </c>
      <c r="C10" s="69" t="s">
        <v>32</v>
      </c>
      <c r="D10" s="69" t="s">
        <v>31</v>
      </c>
      <c r="E10" s="69">
        <v>10.7</v>
      </c>
      <c r="F10" s="69">
        <v>13</v>
      </c>
      <c r="G10" s="69">
        <v>14.3</v>
      </c>
      <c r="H10" s="69" t="s">
        <v>134</v>
      </c>
      <c r="I10" s="69" t="s">
        <v>134</v>
      </c>
      <c r="J10" s="69">
        <v>14.5</v>
      </c>
      <c r="K10" s="78"/>
      <c r="L10" s="79"/>
      <c r="M10" s="79"/>
      <c r="N10" s="79"/>
      <c r="O10" s="79"/>
    </row>
    <row r="11" spans="1:16" ht="75" customHeight="1">
      <c r="A11" s="73"/>
      <c r="B11" s="74" t="s">
        <v>131</v>
      </c>
      <c r="C11" s="74" t="s">
        <v>67</v>
      </c>
      <c r="D11" s="69" t="s">
        <v>31</v>
      </c>
      <c r="E11" s="69">
        <v>1232</v>
      </c>
      <c r="F11" s="69">
        <v>1700</v>
      </c>
      <c r="G11" s="69">
        <v>2083</v>
      </c>
      <c r="H11" s="69" t="s">
        <v>140</v>
      </c>
      <c r="I11" s="69" t="s">
        <v>140</v>
      </c>
      <c r="J11" s="69">
        <v>2785</v>
      </c>
      <c r="K11" s="78"/>
      <c r="L11" s="79"/>
      <c r="M11" s="79"/>
      <c r="N11" s="79"/>
      <c r="O11" s="79"/>
    </row>
    <row r="12" spans="1:16" ht="51.75" customHeight="1">
      <c r="A12" s="73"/>
      <c r="B12" s="74" t="s">
        <v>122</v>
      </c>
      <c r="C12" s="74" t="s">
        <v>68</v>
      </c>
      <c r="D12" s="69" t="s">
        <v>31</v>
      </c>
      <c r="E12" s="69">
        <v>52</v>
      </c>
      <c r="F12" s="69">
        <v>52</v>
      </c>
      <c r="G12" s="69">
        <v>52</v>
      </c>
      <c r="H12" s="69">
        <v>52</v>
      </c>
      <c r="I12" s="69">
        <v>52</v>
      </c>
      <c r="J12" s="69">
        <v>52</v>
      </c>
      <c r="K12" s="81"/>
      <c r="L12" s="82"/>
      <c r="M12" s="82"/>
      <c r="N12" s="82"/>
      <c r="O12" s="82"/>
    </row>
    <row r="13" spans="1:16" ht="18.75" customHeight="1">
      <c r="A13" s="80" t="s">
        <v>25</v>
      </c>
      <c r="B13" s="85" t="s">
        <v>59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1:16" ht="18.75" customHeight="1">
      <c r="A14" s="80"/>
      <c r="B14" s="85" t="s">
        <v>60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1:16" ht="45.75" customHeight="1">
      <c r="A15" s="72" t="s">
        <v>26</v>
      </c>
      <c r="B15" s="74" t="s">
        <v>61</v>
      </c>
      <c r="C15" s="69" t="s">
        <v>65</v>
      </c>
      <c r="D15" s="69">
        <v>0.2</v>
      </c>
      <c r="E15" s="69">
        <v>33</v>
      </c>
      <c r="F15" s="69">
        <v>23</v>
      </c>
      <c r="G15" s="69">
        <v>27</v>
      </c>
      <c r="H15" s="69" t="s">
        <v>136</v>
      </c>
      <c r="I15" s="69" t="s">
        <v>136</v>
      </c>
      <c r="J15" s="69">
        <v>27</v>
      </c>
      <c r="K15" s="81"/>
      <c r="L15" s="82"/>
      <c r="M15" s="82"/>
      <c r="N15" s="82"/>
      <c r="O15" s="82"/>
    </row>
    <row r="16" spans="1:16" ht="52.5" customHeight="1">
      <c r="A16" s="72" t="s">
        <v>27</v>
      </c>
      <c r="B16" s="74" t="s">
        <v>62</v>
      </c>
      <c r="C16" s="69" t="s">
        <v>65</v>
      </c>
      <c r="D16" s="69">
        <v>0.1</v>
      </c>
      <c r="E16" s="69">
        <v>13</v>
      </c>
      <c r="F16" s="69" t="s">
        <v>110</v>
      </c>
      <c r="G16" s="69">
        <v>19</v>
      </c>
      <c r="H16" s="69" t="s">
        <v>137</v>
      </c>
      <c r="I16" s="69" t="s">
        <v>137</v>
      </c>
      <c r="J16" s="69">
        <v>12</v>
      </c>
      <c r="K16" s="81"/>
      <c r="L16" s="82"/>
      <c r="M16" s="82"/>
      <c r="N16" s="82"/>
      <c r="O16" s="82"/>
    </row>
    <row r="17" spans="1:16" ht="58.5" customHeight="1">
      <c r="A17" s="72" t="s">
        <v>28</v>
      </c>
      <c r="B17" s="74" t="s">
        <v>63</v>
      </c>
      <c r="C17" s="69" t="s">
        <v>32</v>
      </c>
      <c r="D17" s="69">
        <v>0.1</v>
      </c>
      <c r="E17" s="69">
        <v>70</v>
      </c>
      <c r="F17" s="69">
        <v>70</v>
      </c>
      <c r="G17" s="69">
        <v>71</v>
      </c>
      <c r="H17" s="69" t="s">
        <v>138</v>
      </c>
      <c r="I17" s="69" t="s">
        <v>138</v>
      </c>
      <c r="J17" s="70">
        <v>70.400000000000006</v>
      </c>
      <c r="K17" s="81"/>
      <c r="L17" s="82"/>
      <c r="M17" s="82"/>
      <c r="N17" s="82"/>
      <c r="O17" s="82"/>
    </row>
    <row r="18" spans="1:16" ht="60.75" customHeight="1">
      <c r="A18" s="72" t="s">
        <v>50</v>
      </c>
      <c r="B18" s="74" t="s">
        <v>99</v>
      </c>
      <c r="C18" s="69" t="s">
        <v>32</v>
      </c>
      <c r="D18" s="69">
        <v>0.1</v>
      </c>
      <c r="E18" s="69">
        <v>70</v>
      </c>
      <c r="F18" s="69">
        <v>70</v>
      </c>
      <c r="G18" s="69">
        <v>72</v>
      </c>
      <c r="H18" s="69" t="s">
        <v>138</v>
      </c>
      <c r="I18" s="69" t="s">
        <v>138</v>
      </c>
      <c r="J18" s="69">
        <v>93.2</v>
      </c>
      <c r="K18" s="81"/>
      <c r="L18" s="82"/>
      <c r="M18" s="82"/>
      <c r="N18" s="82"/>
      <c r="O18" s="82"/>
    </row>
    <row r="19" spans="1:16" ht="45" customHeight="1">
      <c r="A19" s="72" t="s">
        <v>51</v>
      </c>
      <c r="B19" s="74" t="s">
        <v>64</v>
      </c>
      <c r="C19" s="69" t="s">
        <v>32</v>
      </c>
      <c r="D19" s="69">
        <v>0.1</v>
      </c>
      <c r="E19" s="69">
        <v>30</v>
      </c>
      <c r="F19" s="69">
        <v>30</v>
      </c>
      <c r="G19" s="69">
        <v>33</v>
      </c>
      <c r="H19" s="69" t="s">
        <v>139</v>
      </c>
      <c r="I19" s="69" t="s">
        <v>139</v>
      </c>
      <c r="J19" s="70">
        <v>31.8</v>
      </c>
      <c r="K19" s="75"/>
      <c r="L19" s="76"/>
      <c r="M19" s="76"/>
      <c r="N19" s="76"/>
      <c r="O19" s="77"/>
    </row>
    <row r="20" spans="1:16" ht="33" customHeight="1">
      <c r="A20" s="80" t="s">
        <v>29</v>
      </c>
      <c r="B20" s="83" t="s">
        <v>66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</row>
    <row r="21" spans="1:16" ht="3.75" customHeight="1">
      <c r="A21" s="80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</row>
    <row r="22" spans="1:16" ht="66" customHeight="1">
      <c r="A22" s="72" t="s">
        <v>30</v>
      </c>
      <c r="B22" s="74" t="s">
        <v>129</v>
      </c>
      <c r="C22" s="74" t="s">
        <v>67</v>
      </c>
      <c r="D22" s="69">
        <v>0.2</v>
      </c>
      <c r="E22" s="69">
        <v>1232</v>
      </c>
      <c r="F22" s="69">
        <v>1700</v>
      </c>
      <c r="G22" s="69">
        <v>2083</v>
      </c>
      <c r="H22" s="69" t="s">
        <v>140</v>
      </c>
      <c r="I22" s="69" t="s">
        <v>140</v>
      </c>
      <c r="J22" s="69">
        <v>2785</v>
      </c>
      <c r="K22" s="78"/>
      <c r="L22" s="79"/>
      <c r="M22" s="79"/>
      <c r="N22" s="79"/>
      <c r="O22" s="79"/>
    </row>
    <row r="23" spans="1:16" ht="48" customHeight="1">
      <c r="A23" s="72" t="s">
        <v>69</v>
      </c>
      <c r="B23" s="74" t="s">
        <v>123</v>
      </c>
      <c r="C23" s="74" t="s">
        <v>68</v>
      </c>
      <c r="D23" s="69">
        <v>0.2</v>
      </c>
      <c r="E23" s="69">
        <v>52</v>
      </c>
      <c r="F23" s="69">
        <v>52</v>
      </c>
      <c r="G23" s="69">
        <v>52</v>
      </c>
      <c r="H23" s="69">
        <v>52</v>
      </c>
      <c r="I23" s="69">
        <v>52</v>
      </c>
      <c r="J23" s="69">
        <v>52</v>
      </c>
      <c r="K23" s="81"/>
      <c r="L23" s="82"/>
      <c r="M23" s="82"/>
      <c r="N23" s="82"/>
      <c r="O23" s="82"/>
    </row>
    <row r="25" spans="1:16">
      <c r="G25" s="7" t="s">
        <v>56</v>
      </c>
    </row>
    <row r="26" spans="1:16" ht="25.5" customHeight="1">
      <c r="A26" s="3"/>
      <c r="B26" s="89" t="s">
        <v>130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</row>
    <row r="27" spans="1:16" s="3" customFormat="1" ht="15.75" customHeight="1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spans="1:16" s="4" customFormat="1" ht="12" customHeight="1"/>
    <row r="29" spans="1:16" ht="15.75">
      <c r="A29" s="4"/>
    </row>
  </sheetData>
  <mergeCells count="30">
    <mergeCell ref="I1:P1"/>
    <mergeCell ref="I2:O2"/>
    <mergeCell ref="B26:P27"/>
    <mergeCell ref="B9:O9"/>
    <mergeCell ref="A6:A8"/>
    <mergeCell ref="D6:D8"/>
    <mergeCell ref="K6:O8"/>
    <mergeCell ref="C6:C8"/>
    <mergeCell ref="B6:B8"/>
    <mergeCell ref="F7:G7"/>
    <mergeCell ref="H6:J6"/>
    <mergeCell ref="H7:H8"/>
    <mergeCell ref="I7:J7"/>
    <mergeCell ref="E6:G6"/>
    <mergeCell ref="A4:O4"/>
    <mergeCell ref="A13:A14"/>
    <mergeCell ref="B14:O14"/>
    <mergeCell ref="K18:O18"/>
    <mergeCell ref="K10:O10"/>
    <mergeCell ref="K11:O11"/>
    <mergeCell ref="K16:O16"/>
    <mergeCell ref="K17:O17"/>
    <mergeCell ref="K12:O12"/>
    <mergeCell ref="B13:O13"/>
    <mergeCell ref="K15:O15"/>
    <mergeCell ref="K19:O19"/>
    <mergeCell ref="K22:O22"/>
    <mergeCell ref="A20:A21"/>
    <mergeCell ref="K23:O23"/>
    <mergeCell ref="B20:O21"/>
  </mergeCells>
  <phoneticPr fontId="1" type="noConversion"/>
  <printOptions horizontalCentered="1"/>
  <pageMargins left="0.39370078740157483" right="0.39370078740157483" top="0.39370078740157483" bottom="0.39370078740157483" header="0.38" footer="0.35433070866141736"/>
  <pageSetup paperSize="9" scale="75" orientation="landscape" r:id="rId1"/>
  <headerFooter alignWithMargins="0"/>
  <rowBreaks count="1" manualBreakCount="1">
    <brk id="1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topLeftCell="A42" zoomScale="90" zoomScaleNormal="90" zoomScaleSheetLayoutView="110" workbookViewId="0">
      <selection activeCell="L10" sqref="L10:N10"/>
    </sheetView>
  </sheetViews>
  <sheetFormatPr defaultColWidth="8.85546875" defaultRowHeight="12.75"/>
  <cols>
    <col min="1" max="1" width="15.85546875" style="12" customWidth="1"/>
    <col min="2" max="2" width="19.140625" style="12" customWidth="1"/>
    <col min="3" max="3" width="19.42578125" style="12" customWidth="1"/>
    <col min="4" max="4" width="13.42578125" style="12" customWidth="1"/>
    <col min="5" max="5" width="7" style="12" customWidth="1"/>
    <col min="6" max="6" width="14.7109375" style="12" customWidth="1"/>
    <col min="7" max="7" width="13.5703125" style="12" customWidth="1"/>
    <col min="8" max="8" width="15.42578125" style="12" customWidth="1"/>
    <col min="9" max="9" width="13.85546875" style="12" customWidth="1"/>
    <col min="10" max="10" width="14.7109375" style="14" customWidth="1"/>
    <col min="11" max="11" width="15.5703125" style="12" customWidth="1"/>
    <col min="12" max="12" width="14.85546875" style="12" customWidth="1"/>
    <col min="13" max="13" width="8.140625" style="12" customWidth="1"/>
    <col min="14" max="14" width="0.7109375" style="12" customWidth="1"/>
    <col min="15" max="15" width="11.42578125" style="12" customWidth="1"/>
    <col min="16" max="16" width="0.28515625" style="12" hidden="1" customWidth="1"/>
    <col min="17" max="17" width="30.42578125" style="12" hidden="1" customWidth="1"/>
    <col min="18" max="18" width="0.5703125" style="12" hidden="1" customWidth="1"/>
    <col min="19" max="16384" width="8.85546875" style="12"/>
  </cols>
  <sheetData>
    <row r="1" spans="1:18" ht="16.5" customHeight="1">
      <c r="K1" s="12" t="s">
        <v>21</v>
      </c>
      <c r="N1" s="122"/>
      <c r="O1" s="122"/>
      <c r="P1" s="122"/>
      <c r="Q1" s="122"/>
      <c r="R1" s="122"/>
    </row>
    <row r="2" spans="1:18" ht="46.5" customHeight="1">
      <c r="K2" s="125" t="s">
        <v>17</v>
      </c>
      <c r="L2" s="125"/>
      <c r="M2" s="125"/>
      <c r="N2" s="125"/>
      <c r="O2" s="125"/>
    </row>
    <row r="3" spans="1:18" ht="52.5" customHeight="1">
      <c r="A3" s="124" t="s">
        <v>80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ht="7.5" customHeight="1">
      <c r="A4" s="18"/>
      <c r="B4" s="18"/>
      <c r="C4" s="18"/>
      <c r="D4" s="18"/>
      <c r="E4" s="18"/>
      <c r="F4" s="18"/>
      <c r="G4" s="18"/>
      <c r="H4" s="18"/>
      <c r="I4" s="18"/>
      <c r="J4" s="15"/>
      <c r="K4" s="18"/>
      <c r="L4" s="18"/>
      <c r="M4" s="18"/>
      <c r="N4" s="18"/>
      <c r="O4" s="18"/>
      <c r="P4" s="18"/>
      <c r="Q4" s="18"/>
      <c r="R4" s="18"/>
    </row>
    <row r="5" spans="1:18" ht="9.6" customHeight="1">
      <c r="M5" s="110"/>
      <c r="N5" s="110"/>
      <c r="O5" s="16"/>
    </row>
    <row r="6" spans="1:18" ht="26.25" customHeight="1">
      <c r="A6" s="123" t="s">
        <v>22</v>
      </c>
      <c r="B6" s="123" t="s">
        <v>15</v>
      </c>
      <c r="C6" s="123" t="s">
        <v>96</v>
      </c>
      <c r="D6" s="123" t="s">
        <v>95</v>
      </c>
      <c r="E6" s="123"/>
      <c r="F6" s="123"/>
      <c r="G6" s="123"/>
      <c r="H6" s="101" t="s">
        <v>97</v>
      </c>
      <c r="I6" s="101"/>
      <c r="J6" s="101"/>
      <c r="K6" s="101"/>
      <c r="L6" s="123" t="s">
        <v>12</v>
      </c>
      <c r="M6" s="101"/>
      <c r="N6" s="101"/>
      <c r="O6" s="13"/>
    </row>
    <row r="7" spans="1:18" ht="24.75" customHeight="1">
      <c r="A7" s="123"/>
      <c r="B7" s="123"/>
      <c r="C7" s="123"/>
      <c r="D7" s="123" t="s">
        <v>91</v>
      </c>
      <c r="E7" s="123" t="s">
        <v>92</v>
      </c>
      <c r="F7" s="123" t="s">
        <v>93</v>
      </c>
      <c r="G7" s="123" t="s">
        <v>94</v>
      </c>
      <c r="H7" s="123" t="s">
        <v>135</v>
      </c>
      <c r="I7" s="123"/>
      <c r="J7" s="123" t="s">
        <v>133</v>
      </c>
      <c r="K7" s="123"/>
      <c r="L7" s="101"/>
      <c r="M7" s="101"/>
      <c r="N7" s="101"/>
      <c r="O7" s="13"/>
    </row>
    <row r="8" spans="1:18" ht="16.149999999999999" customHeight="1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01"/>
      <c r="M8" s="101"/>
      <c r="N8" s="101"/>
    </row>
    <row r="9" spans="1:18" ht="57.6" customHeight="1">
      <c r="A9" s="123"/>
      <c r="B9" s="123"/>
      <c r="C9" s="123"/>
      <c r="D9" s="123"/>
      <c r="E9" s="123"/>
      <c r="F9" s="123"/>
      <c r="G9" s="123"/>
      <c r="H9" s="40" t="s">
        <v>2</v>
      </c>
      <c r="I9" s="40" t="s">
        <v>3</v>
      </c>
      <c r="J9" s="40" t="s">
        <v>49</v>
      </c>
      <c r="K9" s="40" t="s">
        <v>141</v>
      </c>
      <c r="L9" s="101"/>
      <c r="M9" s="101"/>
      <c r="N9" s="101"/>
    </row>
    <row r="10" spans="1:18" ht="38.25" customHeight="1">
      <c r="A10" s="126" t="s">
        <v>18</v>
      </c>
      <c r="B10" s="129" t="s">
        <v>78</v>
      </c>
      <c r="C10" s="45" t="s">
        <v>82</v>
      </c>
      <c r="D10" s="22">
        <v>1500000000</v>
      </c>
      <c r="E10" s="23" t="s">
        <v>31</v>
      </c>
      <c r="F10" s="23" t="s">
        <v>31</v>
      </c>
      <c r="G10" s="23" t="s">
        <v>31</v>
      </c>
      <c r="H10" s="24">
        <v>19065652.109999999</v>
      </c>
      <c r="I10" s="24">
        <v>18354159.690000001</v>
      </c>
      <c r="J10" s="24">
        <v>20626183.789999999</v>
      </c>
      <c r="K10" s="24">
        <v>20169511.52</v>
      </c>
      <c r="L10" s="102"/>
      <c r="M10" s="102"/>
      <c r="N10" s="102"/>
    </row>
    <row r="11" spans="1:18" ht="13.9" customHeight="1">
      <c r="A11" s="127"/>
      <c r="B11" s="130"/>
      <c r="C11" s="44" t="s">
        <v>16</v>
      </c>
      <c r="D11" s="25"/>
      <c r="E11" s="25"/>
      <c r="F11" s="25"/>
      <c r="G11" s="25"/>
      <c r="H11" s="26"/>
      <c r="I11" s="26"/>
      <c r="J11" s="26"/>
      <c r="K11" s="26"/>
      <c r="L11" s="102"/>
      <c r="M11" s="102"/>
      <c r="N11" s="102"/>
    </row>
    <row r="12" spans="1:18" ht="41.25" customHeight="1">
      <c r="A12" s="127"/>
      <c r="B12" s="130"/>
      <c r="C12" s="41" t="s">
        <v>40</v>
      </c>
      <c r="D12" s="22">
        <v>1500000000</v>
      </c>
      <c r="E12" s="27" t="s">
        <v>41</v>
      </c>
      <c r="F12" s="27" t="s">
        <v>31</v>
      </c>
      <c r="G12" s="27" t="s">
        <v>31</v>
      </c>
      <c r="H12" s="28">
        <v>18573982.109999999</v>
      </c>
      <c r="I12" s="28">
        <v>17862489.690000001</v>
      </c>
      <c r="J12" s="28">
        <v>20134513.789999999</v>
      </c>
      <c r="K12" s="28">
        <v>19677841.52</v>
      </c>
      <c r="L12" s="102"/>
      <c r="M12" s="102"/>
      <c r="N12" s="102"/>
    </row>
    <row r="13" spans="1:18" ht="30.6" customHeight="1">
      <c r="A13" s="127"/>
      <c r="B13" s="130"/>
      <c r="C13" s="41" t="s">
        <v>38</v>
      </c>
      <c r="D13" s="22">
        <v>1500000000</v>
      </c>
      <c r="E13" s="27" t="s">
        <v>39</v>
      </c>
      <c r="F13" s="27" t="s">
        <v>31</v>
      </c>
      <c r="G13" s="27" t="s">
        <v>31</v>
      </c>
      <c r="H13" s="28">
        <v>370400</v>
      </c>
      <c r="I13" s="28">
        <v>370400</v>
      </c>
      <c r="J13" s="28">
        <v>370400</v>
      </c>
      <c r="K13" s="28">
        <v>370400</v>
      </c>
      <c r="L13" s="102"/>
      <c r="M13" s="102"/>
      <c r="N13" s="102"/>
    </row>
    <row r="14" spans="1:18" ht="61.5" customHeight="1">
      <c r="A14" s="128"/>
      <c r="B14" s="131"/>
      <c r="C14" s="41" t="s">
        <v>34</v>
      </c>
      <c r="D14" s="42" t="s">
        <v>85</v>
      </c>
      <c r="E14" s="42">
        <v>734</v>
      </c>
      <c r="F14" s="42" t="s">
        <v>31</v>
      </c>
      <c r="G14" s="42" t="s">
        <v>31</v>
      </c>
      <c r="H14" s="43">
        <v>121270</v>
      </c>
      <c r="I14" s="43">
        <v>121270</v>
      </c>
      <c r="J14" s="43">
        <v>121270</v>
      </c>
      <c r="K14" s="43">
        <v>121270</v>
      </c>
      <c r="L14" s="116"/>
      <c r="M14" s="117"/>
      <c r="N14" s="118"/>
    </row>
    <row r="15" spans="1:18" ht="30.6" customHeight="1">
      <c r="A15" s="133" t="s">
        <v>75</v>
      </c>
      <c r="B15" s="138" t="s">
        <v>124</v>
      </c>
      <c r="C15" s="45" t="s">
        <v>52</v>
      </c>
      <c r="D15" s="38" t="s">
        <v>132</v>
      </c>
      <c r="E15" s="38" t="s">
        <v>55</v>
      </c>
      <c r="F15" s="38" t="s">
        <v>55</v>
      </c>
      <c r="G15" s="38" t="s">
        <v>55</v>
      </c>
      <c r="H15" s="28">
        <v>10632510</v>
      </c>
      <c r="I15" s="28">
        <v>10579481.279999999</v>
      </c>
      <c r="J15" s="28">
        <v>11864764</v>
      </c>
      <c r="K15" s="28">
        <v>11552300.18</v>
      </c>
      <c r="L15" s="102"/>
      <c r="M15" s="102"/>
      <c r="N15" s="102"/>
    </row>
    <row r="16" spans="1:18" ht="30.6" customHeight="1">
      <c r="A16" s="102"/>
      <c r="B16" s="138"/>
      <c r="C16" s="44" t="s">
        <v>16</v>
      </c>
      <c r="D16" s="44"/>
      <c r="E16" s="27"/>
      <c r="F16" s="27"/>
      <c r="G16" s="27"/>
      <c r="H16" s="28"/>
      <c r="I16" s="28"/>
      <c r="J16" s="28"/>
      <c r="K16" s="28"/>
      <c r="L16" s="102"/>
      <c r="M16" s="102"/>
      <c r="N16" s="102"/>
    </row>
    <row r="17" spans="1:14" ht="30.6" customHeight="1">
      <c r="A17" s="102"/>
      <c r="B17" s="138"/>
      <c r="C17" s="133" t="s">
        <v>40</v>
      </c>
      <c r="D17" s="38" t="s">
        <v>132</v>
      </c>
      <c r="E17" s="38" t="s">
        <v>41</v>
      </c>
      <c r="F17" s="38" t="s">
        <v>76</v>
      </c>
      <c r="G17" s="38" t="s">
        <v>88</v>
      </c>
      <c r="H17" s="28">
        <v>6874886</v>
      </c>
      <c r="I17" s="28">
        <v>6871414.5499999998</v>
      </c>
      <c r="J17" s="28">
        <v>8190374</v>
      </c>
      <c r="K17" s="28">
        <v>8126949.6399999997</v>
      </c>
      <c r="L17" s="102"/>
      <c r="M17" s="102"/>
      <c r="N17" s="102"/>
    </row>
    <row r="18" spans="1:14" ht="30.6" customHeight="1">
      <c r="A18" s="102"/>
      <c r="B18" s="138"/>
      <c r="C18" s="133"/>
      <c r="D18" s="38" t="s">
        <v>132</v>
      </c>
      <c r="E18" s="38" t="s">
        <v>41</v>
      </c>
      <c r="F18" s="38" t="s">
        <v>76</v>
      </c>
      <c r="G18" s="38" t="s">
        <v>87</v>
      </c>
      <c r="H18" s="28">
        <v>3721624</v>
      </c>
      <c r="I18" s="28">
        <v>3676776.47</v>
      </c>
      <c r="J18" s="28">
        <v>3641100</v>
      </c>
      <c r="K18" s="28">
        <v>3396650.54</v>
      </c>
      <c r="L18" s="102"/>
      <c r="M18" s="102"/>
      <c r="N18" s="102"/>
    </row>
    <row r="19" spans="1:14" ht="48.75" customHeight="1">
      <c r="A19" s="102"/>
      <c r="B19" s="138"/>
      <c r="C19" s="133"/>
      <c r="D19" s="38" t="s">
        <v>132</v>
      </c>
      <c r="E19" s="38" t="s">
        <v>41</v>
      </c>
      <c r="F19" s="38" t="s">
        <v>76</v>
      </c>
      <c r="G19" s="38" t="s">
        <v>89</v>
      </c>
      <c r="H19" s="28">
        <v>36000</v>
      </c>
      <c r="I19" s="28">
        <v>31290.26</v>
      </c>
      <c r="J19" s="28">
        <v>33290</v>
      </c>
      <c r="K19" s="28">
        <v>28700</v>
      </c>
      <c r="L19" s="102"/>
      <c r="M19" s="102"/>
      <c r="N19" s="102"/>
    </row>
    <row r="20" spans="1:14" ht="36.75" customHeight="1">
      <c r="A20" s="133" t="s">
        <v>77</v>
      </c>
      <c r="B20" s="138" t="s">
        <v>125</v>
      </c>
      <c r="C20" s="45" t="s">
        <v>82</v>
      </c>
      <c r="D20" s="38" t="s">
        <v>114</v>
      </c>
      <c r="E20" s="38" t="s">
        <v>55</v>
      </c>
      <c r="F20" s="38" t="s">
        <v>55</v>
      </c>
      <c r="G20" s="38" t="s">
        <v>55</v>
      </c>
      <c r="H20" s="28">
        <v>5078796.1900000004</v>
      </c>
      <c r="I20" s="28">
        <v>4622505.58</v>
      </c>
      <c r="J20" s="28">
        <v>5114901.24</v>
      </c>
      <c r="K20" s="28">
        <v>4995568.74</v>
      </c>
      <c r="L20" s="102"/>
      <c r="M20" s="102"/>
      <c r="N20" s="102"/>
    </row>
    <row r="21" spans="1:14" ht="30.6" customHeight="1">
      <c r="A21" s="102"/>
      <c r="B21" s="138"/>
      <c r="C21" s="44" t="s">
        <v>16</v>
      </c>
      <c r="D21" s="29"/>
      <c r="E21" s="27"/>
      <c r="F21" s="27"/>
      <c r="G21" s="27"/>
      <c r="H21" s="28"/>
      <c r="I21" s="28"/>
      <c r="J21" s="28"/>
      <c r="K21" s="28"/>
      <c r="L21" s="102"/>
      <c r="M21" s="102"/>
      <c r="N21" s="102"/>
    </row>
    <row r="22" spans="1:14" ht="30.6" customHeight="1">
      <c r="A22" s="102"/>
      <c r="B22" s="138"/>
      <c r="C22" s="133" t="s">
        <v>40</v>
      </c>
      <c r="D22" s="38" t="s">
        <v>114</v>
      </c>
      <c r="E22" s="38" t="s">
        <v>41</v>
      </c>
      <c r="F22" s="38" t="s">
        <v>76</v>
      </c>
      <c r="G22" s="38" t="s">
        <v>88</v>
      </c>
      <c r="H22" s="28">
        <v>3960951</v>
      </c>
      <c r="I22" s="28">
        <v>3918531.53</v>
      </c>
      <c r="J22" s="28">
        <v>3715264</v>
      </c>
      <c r="K22" s="28">
        <v>3712030.23</v>
      </c>
      <c r="L22" s="102"/>
      <c r="M22" s="102"/>
      <c r="N22" s="102"/>
    </row>
    <row r="23" spans="1:14" ht="30.6" customHeight="1">
      <c r="A23" s="102"/>
      <c r="B23" s="138"/>
      <c r="C23" s="133"/>
      <c r="D23" s="38" t="s">
        <v>114</v>
      </c>
      <c r="E23" s="38" t="s">
        <v>41</v>
      </c>
      <c r="F23" s="38" t="s">
        <v>76</v>
      </c>
      <c r="G23" s="38" t="s">
        <v>87</v>
      </c>
      <c r="H23" s="28">
        <v>1087565.19</v>
      </c>
      <c r="I23" s="28">
        <v>700974.05</v>
      </c>
      <c r="J23" s="28">
        <v>1372357.24</v>
      </c>
      <c r="K23" s="28">
        <v>1256258.51</v>
      </c>
      <c r="L23" s="103"/>
      <c r="M23" s="104"/>
      <c r="N23" s="105"/>
    </row>
    <row r="24" spans="1:14" ht="30.6" customHeight="1">
      <c r="A24" s="102"/>
      <c r="B24" s="138"/>
      <c r="C24" s="133"/>
      <c r="D24" s="38" t="s">
        <v>114</v>
      </c>
      <c r="E24" s="38" t="s">
        <v>41</v>
      </c>
      <c r="F24" s="38" t="s">
        <v>76</v>
      </c>
      <c r="G24" s="38" t="s">
        <v>115</v>
      </c>
      <c r="H24" s="28">
        <v>30280</v>
      </c>
      <c r="I24" s="28">
        <v>3000</v>
      </c>
      <c r="J24" s="28">
        <v>27280</v>
      </c>
      <c r="K24" s="28">
        <v>27280</v>
      </c>
      <c r="L24" s="103"/>
      <c r="M24" s="104"/>
      <c r="N24" s="105"/>
    </row>
    <row r="25" spans="1:14" ht="30.6" customHeight="1">
      <c r="A25" s="102"/>
      <c r="B25" s="138"/>
      <c r="C25" s="133"/>
      <c r="D25" s="38" t="s">
        <v>114</v>
      </c>
      <c r="E25" s="38" t="s">
        <v>41</v>
      </c>
      <c r="F25" s="38" t="s">
        <v>76</v>
      </c>
      <c r="G25" s="38" t="s">
        <v>116</v>
      </c>
      <c r="H25" s="28">
        <v>27280</v>
      </c>
      <c r="I25" s="28">
        <v>0</v>
      </c>
      <c r="J25" s="28">
        <v>27280</v>
      </c>
      <c r="K25" s="28">
        <v>27280</v>
      </c>
      <c r="L25" s="103"/>
      <c r="M25" s="104"/>
      <c r="N25" s="105"/>
    </row>
    <row r="26" spans="1:14" ht="30.6" customHeight="1">
      <c r="A26" s="102"/>
      <c r="B26" s="138"/>
      <c r="C26" s="133"/>
      <c r="D26" s="38" t="s">
        <v>114</v>
      </c>
      <c r="E26" s="38" t="s">
        <v>41</v>
      </c>
      <c r="F26" s="38" t="s">
        <v>76</v>
      </c>
      <c r="G26" s="38" t="s">
        <v>89</v>
      </c>
      <c r="H26" s="28">
        <v>3000</v>
      </c>
      <c r="I26" s="28">
        <v>3000</v>
      </c>
      <c r="J26" s="28">
        <v>0</v>
      </c>
      <c r="K26" s="28">
        <v>0</v>
      </c>
      <c r="L26" s="102"/>
      <c r="M26" s="102"/>
      <c r="N26" s="102"/>
    </row>
    <row r="27" spans="1:14" ht="33" customHeight="1">
      <c r="A27" s="119" t="s">
        <v>11</v>
      </c>
      <c r="B27" s="143" t="s">
        <v>74</v>
      </c>
      <c r="C27" s="30" t="s">
        <v>52</v>
      </c>
      <c r="D27" s="31" t="s">
        <v>85</v>
      </c>
      <c r="E27" s="32" t="s">
        <v>31</v>
      </c>
      <c r="F27" s="39" t="s">
        <v>31</v>
      </c>
      <c r="G27" s="39" t="s">
        <v>31</v>
      </c>
      <c r="H27" s="33">
        <v>3354345.92</v>
      </c>
      <c r="I27" s="28">
        <v>3152172.83</v>
      </c>
      <c r="J27" s="33">
        <v>3646518.55</v>
      </c>
      <c r="K27" s="28">
        <v>3621642.6</v>
      </c>
      <c r="L27" s="102"/>
      <c r="M27" s="102"/>
      <c r="N27" s="102"/>
    </row>
    <row r="28" spans="1:14">
      <c r="A28" s="120"/>
      <c r="B28" s="143"/>
      <c r="C28" s="41" t="s">
        <v>16</v>
      </c>
      <c r="D28" s="38"/>
      <c r="E28" s="25"/>
      <c r="F28" s="25"/>
      <c r="G28" s="25"/>
      <c r="H28" s="28"/>
      <c r="I28" s="28"/>
      <c r="J28" s="28"/>
      <c r="K28" s="28"/>
      <c r="L28" s="102"/>
      <c r="M28" s="102"/>
      <c r="N28" s="102"/>
    </row>
    <row r="29" spans="1:14" ht="39" customHeight="1">
      <c r="A29" s="120"/>
      <c r="B29" s="143"/>
      <c r="C29" s="41" t="s">
        <v>40</v>
      </c>
      <c r="D29" s="38" t="s">
        <v>85</v>
      </c>
      <c r="E29" s="38" t="s">
        <v>41</v>
      </c>
      <c r="F29" s="38" t="s">
        <v>31</v>
      </c>
      <c r="G29" s="38" t="s">
        <v>31</v>
      </c>
      <c r="H29" s="28">
        <v>2862675.92</v>
      </c>
      <c r="I29" s="28">
        <v>2660502.83</v>
      </c>
      <c r="J29" s="28">
        <v>3154848.55</v>
      </c>
      <c r="K29" s="28">
        <v>3129972.6</v>
      </c>
      <c r="L29" s="102"/>
      <c r="M29" s="102"/>
      <c r="N29" s="102"/>
    </row>
    <row r="30" spans="1:14" ht="28.9" customHeight="1">
      <c r="A30" s="120"/>
      <c r="B30" s="143"/>
      <c r="C30" s="41" t="s">
        <v>38</v>
      </c>
      <c r="D30" s="38" t="s">
        <v>85</v>
      </c>
      <c r="E30" s="38" t="s">
        <v>39</v>
      </c>
      <c r="F30" s="38" t="s">
        <v>31</v>
      </c>
      <c r="G30" s="38" t="s">
        <v>31</v>
      </c>
      <c r="H30" s="28">
        <v>370400</v>
      </c>
      <c r="I30" s="28">
        <v>370400</v>
      </c>
      <c r="J30" s="28">
        <v>370400</v>
      </c>
      <c r="K30" s="28">
        <v>370400</v>
      </c>
      <c r="L30" s="102"/>
      <c r="M30" s="102"/>
      <c r="N30" s="102"/>
    </row>
    <row r="31" spans="1:14" ht="28.9" customHeight="1">
      <c r="A31" s="121"/>
      <c r="B31" s="144"/>
      <c r="C31" s="41" t="s">
        <v>34</v>
      </c>
      <c r="D31" s="42" t="s">
        <v>85</v>
      </c>
      <c r="E31" s="42">
        <v>734</v>
      </c>
      <c r="F31" s="42" t="s">
        <v>31</v>
      </c>
      <c r="G31" s="42" t="s">
        <v>31</v>
      </c>
      <c r="H31" s="43">
        <v>121270</v>
      </c>
      <c r="I31" s="43">
        <v>121270</v>
      </c>
      <c r="J31" s="43">
        <v>121270</v>
      </c>
      <c r="K31" s="43">
        <v>121270</v>
      </c>
      <c r="L31" s="103"/>
      <c r="M31" s="104"/>
      <c r="N31" s="105"/>
    </row>
    <row r="32" spans="1:14" ht="28.5" customHeight="1">
      <c r="A32" s="139" t="s">
        <v>33</v>
      </c>
      <c r="B32" s="138" t="s">
        <v>105</v>
      </c>
      <c r="C32" s="41" t="s">
        <v>53</v>
      </c>
      <c r="D32" s="31" t="s">
        <v>107</v>
      </c>
      <c r="E32" s="38" t="s">
        <v>31</v>
      </c>
      <c r="F32" s="38" t="s">
        <v>31</v>
      </c>
      <c r="G32" s="38" t="s">
        <v>31</v>
      </c>
      <c r="H32" s="28">
        <v>1500000</v>
      </c>
      <c r="I32" s="28">
        <v>1500000</v>
      </c>
      <c r="J32" s="28">
        <v>1500000</v>
      </c>
      <c r="K32" s="28">
        <v>1500000</v>
      </c>
      <c r="L32" s="102"/>
      <c r="M32" s="102"/>
      <c r="N32" s="102"/>
    </row>
    <row r="33" spans="1:14">
      <c r="A33" s="139"/>
      <c r="B33" s="138"/>
      <c r="C33" s="41" t="s">
        <v>16</v>
      </c>
      <c r="D33" s="41"/>
      <c r="E33" s="34"/>
      <c r="F33" s="38"/>
      <c r="G33" s="34"/>
      <c r="H33" s="28"/>
      <c r="I33" s="28"/>
      <c r="J33" s="28"/>
      <c r="K33" s="28"/>
      <c r="L33" s="102"/>
      <c r="M33" s="102"/>
      <c r="N33" s="102"/>
    </row>
    <row r="34" spans="1:14" ht="111" customHeight="1">
      <c r="A34" s="139"/>
      <c r="B34" s="138"/>
      <c r="C34" s="41" t="s">
        <v>40</v>
      </c>
      <c r="D34" s="38" t="s">
        <v>107</v>
      </c>
      <c r="E34" s="38" t="s">
        <v>41</v>
      </c>
      <c r="F34" s="38" t="s">
        <v>70</v>
      </c>
      <c r="G34" s="42" t="s">
        <v>86</v>
      </c>
      <c r="H34" s="28">
        <v>1500000</v>
      </c>
      <c r="I34" s="28">
        <v>1500000</v>
      </c>
      <c r="J34" s="28">
        <v>1500000</v>
      </c>
      <c r="K34" s="28">
        <v>1500000</v>
      </c>
      <c r="L34" s="102"/>
      <c r="M34" s="102"/>
      <c r="N34" s="102"/>
    </row>
    <row r="35" spans="1:14" ht="33.75" customHeight="1">
      <c r="A35" s="139" t="s">
        <v>42</v>
      </c>
      <c r="B35" s="113" t="s">
        <v>117</v>
      </c>
      <c r="C35" s="41" t="s">
        <v>53</v>
      </c>
      <c r="D35" s="31" t="s">
        <v>118</v>
      </c>
      <c r="E35" s="38" t="s">
        <v>31</v>
      </c>
      <c r="F35" s="38" t="s">
        <v>31</v>
      </c>
      <c r="G35" s="38" t="s">
        <v>31</v>
      </c>
      <c r="H35" s="28">
        <v>187278.4</v>
      </c>
      <c r="I35" s="28">
        <v>121940.34</v>
      </c>
      <c r="J35" s="46">
        <v>548660</v>
      </c>
      <c r="K35" s="28">
        <v>533990.05000000005</v>
      </c>
      <c r="L35" s="102"/>
      <c r="M35" s="102"/>
      <c r="N35" s="102"/>
    </row>
    <row r="36" spans="1:14" ht="21" customHeight="1">
      <c r="A36" s="139"/>
      <c r="B36" s="114"/>
      <c r="C36" s="41" t="s">
        <v>16</v>
      </c>
      <c r="D36" s="41"/>
      <c r="E36" s="34"/>
      <c r="F36" s="38"/>
      <c r="G36" s="34"/>
      <c r="H36" s="28"/>
      <c r="I36" s="28"/>
      <c r="J36" s="28"/>
      <c r="K36" s="28"/>
      <c r="L36" s="103"/>
      <c r="M36" s="104"/>
      <c r="N36" s="105"/>
    </row>
    <row r="37" spans="1:14" ht="111" customHeight="1">
      <c r="A37" s="139"/>
      <c r="B37" s="115"/>
      <c r="C37" s="41" t="s">
        <v>40</v>
      </c>
      <c r="D37" s="38" t="s">
        <v>118</v>
      </c>
      <c r="E37" s="38" t="s">
        <v>41</v>
      </c>
      <c r="F37" s="38" t="s">
        <v>70</v>
      </c>
      <c r="G37" s="42" t="s">
        <v>86</v>
      </c>
      <c r="H37" s="28">
        <v>187278.4</v>
      </c>
      <c r="I37" s="28">
        <v>121940.34</v>
      </c>
      <c r="J37" s="46">
        <v>548660</v>
      </c>
      <c r="K37" s="28">
        <v>533990.05000000005</v>
      </c>
      <c r="L37" s="97"/>
      <c r="M37" s="98"/>
      <c r="N37" s="99"/>
    </row>
    <row r="38" spans="1:14" ht="29.25" customHeight="1">
      <c r="A38" s="148" t="s">
        <v>43</v>
      </c>
      <c r="B38" s="145" t="s">
        <v>111</v>
      </c>
      <c r="C38" s="41" t="s">
        <v>53</v>
      </c>
      <c r="D38" s="31" t="s">
        <v>71</v>
      </c>
      <c r="E38" s="38" t="s">
        <v>31</v>
      </c>
      <c r="F38" s="38" t="s">
        <v>31</v>
      </c>
      <c r="G38" s="38" t="s">
        <v>31</v>
      </c>
      <c r="H38" s="33">
        <v>221080</v>
      </c>
      <c r="I38" s="28">
        <v>221059.75</v>
      </c>
      <c r="J38" s="28">
        <v>372420</v>
      </c>
      <c r="K38" s="28">
        <v>372384</v>
      </c>
      <c r="L38" s="103"/>
      <c r="M38" s="104"/>
      <c r="N38" s="105"/>
    </row>
    <row r="39" spans="1:14" ht="16.5" customHeight="1">
      <c r="A39" s="149"/>
      <c r="B39" s="146"/>
      <c r="C39" s="41" t="s">
        <v>16</v>
      </c>
      <c r="D39" s="38"/>
      <c r="E39" s="38"/>
      <c r="F39" s="38"/>
      <c r="G39" s="38"/>
      <c r="H39" s="28"/>
      <c r="I39" s="28"/>
      <c r="J39" s="28"/>
      <c r="K39" s="28"/>
      <c r="L39" s="103"/>
      <c r="M39" s="104"/>
      <c r="N39" s="105"/>
    </row>
    <row r="40" spans="1:14" ht="69" customHeight="1">
      <c r="A40" s="150"/>
      <c r="B40" s="147"/>
      <c r="C40" s="41" t="s">
        <v>40</v>
      </c>
      <c r="D40" s="38" t="s">
        <v>71</v>
      </c>
      <c r="E40" s="38" t="s">
        <v>41</v>
      </c>
      <c r="F40" s="38" t="s">
        <v>70</v>
      </c>
      <c r="G40" s="38" t="s">
        <v>87</v>
      </c>
      <c r="H40" s="33">
        <v>221080</v>
      </c>
      <c r="I40" s="28">
        <v>221059.75</v>
      </c>
      <c r="J40" s="28">
        <v>372420</v>
      </c>
      <c r="K40" s="28">
        <v>372384</v>
      </c>
      <c r="L40" s="116"/>
      <c r="M40" s="117"/>
      <c r="N40" s="118"/>
    </row>
    <row r="41" spans="1:14" ht="35.25" customHeight="1">
      <c r="A41" s="139" t="s">
        <v>119</v>
      </c>
      <c r="B41" s="138" t="s">
        <v>100</v>
      </c>
      <c r="C41" s="41" t="s">
        <v>53</v>
      </c>
      <c r="D41" s="31" t="s">
        <v>108</v>
      </c>
      <c r="E41" s="38" t="s">
        <v>31</v>
      </c>
      <c r="F41" s="38" t="s">
        <v>31</v>
      </c>
      <c r="G41" s="38" t="s">
        <v>31</v>
      </c>
      <c r="H41" s="28">
        <v>233870</v>
      </c>
      <c r="I41" s="28">
        <v>233870</v>
      </c>
      <c r="J41" s="28">
        <v>233870</v>
      </c>
      <c r="K41" s="28">
        <v>233870</v>
      </c>
      <c r="L41" s="103"/>
      <c r="M41" s="104"/>
      <c r="N41" s="105"/>
    </row>
    <row r="42" spans="1:14" ht="16.5" customHeight="1">
      <c r="A42" s="102"/>
      <c r="B42" s="102"/>
      <c r="C42" s="41" t="s">
        <v>16</v>
      </c>
      <c r="D42" s="41"/>
      <c r="E42" s="38"/>
      <c r="F42" s="38"/>
      <c r="G42" s="34"/>
      <c r="H42" s="28"/>
      <c r="I42" s="28"/>
      <c r="J42" s="28"/>
      <c r="K42" s="28"/>
      <c r="L42" s="103"/>
      <c r="M42" s="104"/>
      <c r="N42" s="105"/>
    </row>
    <row r="43" spans="1:14" ht="31.5" customHeight="1">
      <c r="A43" s="102"/>
      <c r="B43" s="102"/>
      <c r="C43" s="133" t="s">
        <v>38</v>
      </c>
      <c r="D43" s="134" t="s">
        <v>108</v>
      </c>
      <c r="E43" s="134">
        <v>733</v>
      </c>
      <c r="F43" s="134" t="s">
        <v>70</v>
      </c>
      <c r="G43" s="134" t="s">
        <v>37</v>
      </c>
      <c r="H43" s="136">
        <v>112600</v>
      </c>
      <c r="I43" s="112">
        <v>112600</v>
      </c>
      <c r="J43" s="136">
        <v>112600</v>
      </c>
      <c r="K43" s="136">
        <v>112600</v>
      </c>
      <c r="L43" s="106"/>
      <c r="M43" s="107"/>
      <c r="N43" s="108"/>
    </row>
    <row r="44" spans="1:14" ht="31.5" customHeight="1">
      <c r="A44" s="102"/>
      <c r="B44" s="102"/>
      <c r="C44" s="133"/>
      <c r="D44" s="135"/>
      <c r="E44" s="135"/>
      <c r="F44" s="135"/>
      <c r="G44" s="135"/>
      <c r="H44" s="137"/>
      <c r="I44" s="141"/>
      <c r="J44" s="137"/>
      <c r="K44" s="137"/>
      <c r="L44" s="109"/>
      <c r="M44" s="110"/>
      <c r="N44" s="111"/>
    </row>
    <row r="45" spans="1:14" ht="31.5" customHeight="1">
      <c r="A45" s="102"/>
      <c r="B45" s="102"/>
      <c r="C45" s="41" t="s">
        <v>34</v>
      </c>
      <c r="D45" s="42">
        <v>1510000140</v>
      </c>
      <c r="E45" s="42">
        <v>734</v>
      </c>
      <c r="F45" s="42">
        <v>113</v>
      </c>
      <c r="G45" s="42">
        <v>622</v>
      </c>
      <c r="H45" s="43">
        <v>121270</v>
      </c>
      <c r="I45" s="43">
        <v>121270</v>
      </c>
      <c r="J45" s="43">
        <v>121270</v>
      </c>
      <c r="K45" s="43">
        <v>121270</v>
      </c>
      <c r="L45" s="116"/>
      <c r="M45" s="117"/>
      <c r="N45" s="118"/>
    </row>
    <row r="46" spans="1:14" ht="26.25" hidden="1" customHeight="1">
      <c r="A46" s="102"/>
      <c r="B46" s="102"/>
      <c r="C46" s="133" t="s">
        <v>34</v>
      </c>
      <c r="D46" s="31" t="s">
        <v>54</v>
      </c>
      <c r="E46" s="29"/>
      <c r="F46" s="31"/>
      <c r="G46" s="29"/>
      <c r="H46" s="28">
        <f t="shared" ref="H46:K46" si="0">H47+H48</f>
        <v>0</v>
      </c>
      <c r="I46" s="28">
        <f t="shared" si="0"/>
        <v>0</v>
      </c>
      <c r="J46" s="28">
        <f t="shared" si="0"/>
        <v>0</v>
      </c>
      <c r="K46" s="28">
        <f t="shared" si="0"/>
        <v>0</v>
      </c>
      <c r="L46" s="102"/>
      <c r="M46" s="102"/>
      <c r="N46" s="102"/>
    </row>
    <row r="47" spans="1:14" ht="24" hidden="1" customHeight="1">
      <c r="A47" s="102"/>
      <c r="B47" s="102"/>
      <c r="C47" s="102"/>
      <c r="D47" s="31" t="s">
        <v>54</v>
      </c>
      <c r="E47" s="38" t="s">
        <v>35</v>
      </c>
      <c r="F47" s="38" t="s">
        <v>36</v>
      </c>
      <c r="G47" s="38">
        <v>622</v>
      </c>
      <c r="H47" s="28">
        <v>0</v>
      </c>
      <c r="I47" s="28">
        <v>0</v>
      </c>
      <c r="J47" s="28">
        <v>0</v>
      </c>
      <c r="K47" s="28">
        <v>0</v>
      </c>
      <c r="L47" s="102"/>
      <c r="M47" s="102"/>
      <c r="N47" s="102"/>
    </row>
    <row r="48" spans="1:14" ht="28.5" hidden="1" customHeight="1">
      <c r="A48" s="102"/>
      <c r="B48" s="102"/>
      <c r="C48" s="102"/>
      <c r="D48" s="31" t="s">
        <v>54</v>
      </c>
      <c r="E48" s="38" t="s">
        <v>35</v>
      </c>
      <c r="F48" s="38" t="s">
        <v>36</v>
      </c>
      <c r="G48" s="38">
        <v>612</v>
      </c>
      <c r="H48" s="28">
        <v>0</v>
      </c>
      <c r="I48" s="28">
        <v>0</v>
      </c>
      <c r="J48" s="28">
        <v>0</v>
      </c>
      <c r="K48" s="28">
        <v>0</v>
      </c>
      <c r="L48" s="102"/>
      <c r="M48" s="102"/>
      <c r="N48" s="102"/>
    </row>
    <row r="49" spans="1:14" ht="30" hidden="1" customHeight="1">
      <c r="A49" s="102"/>
      <c r="B49" s="102"/>
      <c r="C49" s="44" t="s">
        <v>38</v>
      </c>
      <c r="D49" s="31" t="s">
        <v>54</v>
      </c>
      <c r="E49" s="38" t="s">
        <v>39</v>
      </c>
      <c r="F49" s="38" t="s">
        <v>36</v>
      </c>
      <c r="G49" s="38" t="s">
        <v>37</v>
      </c>
      <c r="H49" s="28">
        <v>0</v>
      </c>
      <c r="I49" s="28">
        <v>0</v>
      </c>
      <c r="J49" s="28">
        <v>0</v>
      </c>
      <c r="K49" s="28">
        <v>0</v>
      </c>
      <c r="L49" s="102"/>
      <c r="M49" s="102"/>
      <c r="N49" s="102"/>
    </row>
    <row r="50" spans="1:14" ht="30.75" customHeight="1">
      <c r="A50" s="139" t="s">
        <v>112</v>
      </c>
      <c r="B50" s="138" t="s">
        <v>72</v>
      </c>
      <c r="C50" s="41" t="s">
        <v>53</v>
      </c>
      <c r="D50" s="31" t="s">
        <v>73</v>
      </c>
      <c r="E50" s="38" t="s">
        <v>31</v>
      </c>
      <c r="F50" s="38" t="s">
        <v>31</v>
      </c>
      <c r="G50" s="38" t="s">
        <v>31</v>
      </c>
      <c r="H50" s="35">
        <v>257800</v>
      </c>
      <c r="I50" s="33">
        <v>257800</v>
      </c>
      <c r="J50" s="35">
        <v>257800</v>
      </c>
      <c r="K50" s="35">
        <v>257800</v>
      </c>
      <c r="L50" s="102"/>
      <c r="M50" s="102"/>
      <c r="N50" s="102"/>
    </row>
    <row r="51" spans="1:14" ht="20.25" customHeight="1">
      <c r="A51" s="102"/>
      <c r="B51" s="102"/>
      <c r="C51" s="41" t="s">
        <v>16</v>
      </c>
      <c r="D51" s="41"/>
      <c r="E51" s="38"/>
      <c r="F51" s="38"/>
      <c r="G51" s="34"/>
      <c r="H51" s="28"/>
      <c r="I51" s="28"/>
      <c r="J51" s="28"/>
      <c r="K51" s="28"/>
      <c r="L51" s="102"/>
      <c r="M51" s="102"/>
      <c r="N51" s="102"/>
    </row>
    <row r="52" spans="1:14" ht="49.5" customHeight="1">
      <c r="A52" s="102"/>
      <c r="B52" s="102"/>
      <c r="C52" s="133" t="s">
        <v>38</v>
      </c>
      <c r="D52" s="100" t="s">
        <v>73</v>
      </c>
      <c r="E52" s="100">
        <v>733</v>
      </c>
      <c r="F52" s="100" t="s">
        <v>70</v>
      </c>
      <c r="G52" s="38" t="s">
        <v>90</v>
      </c>
      <c r="H52" s="35">
        <v>257800</v>
      </c>
      <c r="I52" s="28">
        <v>257800</v>
      </c>
      <c r="J52" s="35">
        <v>257800</v>
      </c>
      <c r="K52" s="35">
        <v>257800</v>
      </c>
      <c r="L52" s="102"/>
      <c r="M52" s="102"/>
      <c r="N52" s="102"/>
    </row>
    <row r="53" spans="1:14" ht="15.75" hidden="1" customHeight="1">
      <c r="A53" s="102"/>
      <c r="B53" s="102"/>
      <c r="C53" s="133"/>
      <c r="D53" s="101"/>
      <c r="E53" s="101"/>
      <c r="F53" s="101"/>
      <c r="G53" s="38">
        <v>612</v>
      </c>
      <c r="H53" s="28"/>
      <c r="I53" s="28"/>
      <c r="J53" s="28"/>
      <c r="K53" s="28"/>
      <c r="L53" s="102"/>
      <c r="M53" s="102"/>
      <c r="N53" s="102"/>
    </row>
    <row r="54" spans="1:14" ht="15" hidden="1" customHeight="1">
      <c r="A54" s="102"/>
      <c r="B54" s="102"/>
      <c r="C54" s="133"/>
      <c r="D54" s="101"/>
      <c r="E54" s="101"/>
      <c r="F54" s="101"/>
      <c r="G54" s="34"/>
      <c r="H54" s="28"/>
      <c r="I54" s="28"/>
      <c r="J54" s="28"/>
      <c r="K54" s="28"/>
      <c r="L54" s="102"/>
      <c r="M54" s="102"/>
      <c r="N54" s="102"/>
    </row>
    <row r="55" spans="1:14" ht="15" hidden="1" customHeight="1">
      <c r="A55" s="102"/>
      <c r="B55" s="102"/>
      <c r="C55" s="133"/>
      <c r="D55" s="101"/>
      <c r="E55" s="101"/>
      <c r="F55" s="101"/>
      <c r="G55" s="38" t="s">
        <v>44</v>
      </c>
      <c r="H55" s="28"/>
      <c r="I55" s="28"/>
      <c r="J55" s="28"/>
      <c r="K55" s="28"/>
      <c r="L55" s="102"/>
      <c r="M55" s="102"/>
      <c r="N55" s="102"/>
    </row>
    <row r="56" spans="1:14" ht="41.25" customHeight="1">
      <c r="A56" s="133" t="s">
        <v>120</v>
      </c>
      <c r="B56" s="133" t="s">
        <v>113</v>
      </c>
      <c r="C56" s="41" t="s">
        <v>53</v>
      </c>
      <c r="D56" s="36" t="s">
        <v>98</v>
      </c>
      <c r="E56" s="38" t="s">
        <v>31</v>
      </c>
      <c r="F56" s="38" t="s">
        <v>31</v>
      </c>
      <c r="G56" s="38" t="s">
        <v>31</v>
      </c>
      <c r="H56" s="28">
        <v>454317.52</v>
      </c>
      <c r="I56" s="28">
        <v>317846.8</v>
      </c>
      <c r="J56" s="28">
        <v>733768.55</v>
      </c>
      <c r="K56" s="28">
        <v>723598.55</v>
      </c>
      <c r="L56" s="97"/>
      <c r="M56" s="98"/>
      <c r="N56" s="99"/>
    </row>
    <row r="57" spans="1:14" ht="19.5" customHeight="1">
      <c r="A57" s="133"/>
      <c r="B57" s="133"/>
      <c r="C57" s="133" t="s">
        <v>16</v>
      </c>
      <c r="D57" s="142"/>
      <c r="E57" s="134"/>
      <c r="F57" s="134"/>
      <c r="G57" s="134"/>
      <c r="H57" s="112"/>
      <c r="I57" s="112"/>
      <c r="J57" s="112"/>
      <c r="K57" s="112"/>
      <c r="L57" s="133"/>
      <c r="M57" s="133"/>
      <c r="N57" s="141"/>
    </row>
    <row r="58" spans="1:14" ht="9" customHeight="1">
      <c r="A58" s="133"/>
      <c r="B58" s="133"/>
      <c r="C58" s="141"/>
      <c r="D58" s="142"/>
      <c r="E58" s="134"/>
      <c r="F58" s="134"/>
      <c r="G58" s="134"/>
      <c r="H58" s="112"/>
      <c r="I58" s="112"/>
      <c r="J58" s="112"/>
      <c r="K58" s="112"/>
      <c r="L58" s="133"/>
      <c r="M58" s="133"/>
      <c r="N58" s="141"/>
    </row>
    <row r="59" spans="1:14" ht="32.25" customHeight="1">
      <c r="A59" s="133"/>
      <c r="B59" s="133"/>
      <c r="C59" s="95" t="s">
        <v>40</v>
      </c>
      <c r="D59" s="37" t="s">
        <v>98</v>
      </c>
      <c r="E59" s="38" t="s">
        <v>41</v>
      </c>
      <c r="F59" s="38" t="s">
        <v>70</v>
      </c>
      <c r="G59" s="38" t="s">
        <v>86</v>
      </c>
      <c r="H59" s="28">
        <v>454317.52</v>
      </c>
      <c r="I59" s="28">
        <v>317846.8</v>
      </c>
      <c r="J59" s="28">
        <v>589830</v>
      </c>
      <c r="K59" s="28">
        <v>589830</v>
      </c>
      <c r="L59" s="97"/>
      <c r="M59" s="98"/>
      <c r="N59" s="99"/>
    </row>
    <row r="60" spans="1:14" ht="37.5" customHeight="1">
      <c r="A60" s="133"/>
      <c r="B60" s="133"/>
      <c r="C60" s="96"/>
      <c r="D60" s="37" t="s">
        <v>98</v>
      </c>
      <c r="E60" s="38" t="s">
        <v>41</v>
      </c>
      <c r="F60" s="38" t="s">
        <v>70</v>
      </c>
      <c r="G60" s="38" t="s">
        <v>87</v>
      </c>
      <c r="H60" s="28">
        <v>0</v>
      </c>
      <c r="I60" s="28">
        <v>0</v>
      </c>
      <c r="J60" s="28">
        <v>143938.54999999999</v>
      </c>
      <c r="K60" s="28">
        <v>133768.54999999999</v>
      </c>
      <c r="L60" s="116"/>
      <c r="M60" s="117"/>
      <c r="N60" s="118"/>
    </row>
    <row r="61" spans="1:14" ht="25.5" customHeight="1">
      <c r="A61" s="133" t="s">
        <v>121</v>
      </c>
      <c r="B61" s="133" t="s">
        <v>106</v>
      </c>
      <c r="C61" s="41" t="s">
        <v>53</v>
      </c>
      <c r="D61" s="36" t="s">
        <v>101</v>
      </c>
      <c r="E61" s="38" t="s">
        <v>31</v>
      </c>
      <c r="F61" s="38" t="s">
        <v>31</v>
      </c>
      <c r="G61" s="38" t="s">
        <v>31</v>
      </c>
      <c r="H61" s="28">
        <v>500000</v>
      </c>
      <c r="I61" s="28">
        <v>499655.94</v>
      </c>
      <c r="J61" s="28">
        <v>0</v>
      </c>
      <c r="K61" s="28">
        <v>0</v>
      </c>
      <c r="L61" s="103"/>
      <c r="M61" s="104"/>
      <c r="N61" s="105"/>
    </row>
    <row r="62" spans="1:14" ht="25.5" customHeight="1">
      <c r="A62" s="133"/>
      <c r="B62" s="133"/>
      <c r="C62" s="41" t="s">
        <v>16</v>
      </c>
      <c r="D62" s="37"/>
      <c r="E62" s="38"/>
      <c r="F62" s="38"/>
      <c r="G62" s="38"/>
      <c r="H62" s="28"/>
      <c r="I62" s="28"/>
      <c r="J62" s="28"/>
      <c r="K62" s="28"/>
      <c r="L62" s="103"/>
      <c r="M62" s="104"/>
      <c r="N62" s="105"/>
    </row>
    <row r="63" spans="1:14" ht="79.150000000000006" customHeight="1">
      <c r="A63" s="133"/>
      <c r="B63" s="133"/>
      <c r="C63" s="41" t="s">
        <v>40</v>
      </c>
      <c r="D63" s="37" t="s">
        <v>101</v>
      </c>
      <c r="E63" s="38" t="s">
        <v>41</v>
      </c>
      <c r="F63" s="38" t="s">
        <v>70</v>
      </c>
      <c r="G63" s="38" t="s">
        <v>87</v>
      </c>
      <c r="H63" s="28">
        <v>500000</v>
      </c>
      <c r="I63" s="28">
        <v>499655.94</v>
      </c>
      <c r="J63" s="28">
        <v>0</v>
      </c>
      <c r="K63" s="28">
        <v>0</v>
      </c>
      <c r="L63" s="103"/>
      <c r="M63" s="104"/>
      <c r="N63" s="105"/>
    </row>
    <row r="64" spans="1:14">
      <c r="A64" s="140"/>
      <c r="B64" s="140"/>
      <c r="C64" s="140"/>
      <c r="D64" s="140"/>
    </row>
    <row r="65" spans="1:10">
      <c r="A65" s="12" t="s">
        <v>126</v>
      </c>
      <c r="J65" s="12" t="s">
        <v>127</v>
      </c>
    </row>
    <row r="66" spans="1:10">
      <c r="A66" s="140"/>
      <c r="B66" s="140"/>
      <c r="C66" s="140"/>
      <c r="D66" s="140"/>
    </row>
    <row r="67" spans="1:10">
      <c r="A67" s="132"/>
      <c r="B67" s="132"/>
      <c r="C67" s="132"/>
      <c r="D67" s="132"/>
    </row>
    <row r="68" spans="1:10">
      <c r="A68" s="17"/>
      <c r="B68" s="17"/>
      <c r="C68" s="17"/>
      <c r="D68" s="17"/>
    </row>
  </sheetData>
  <mergeCells count="119">
    <mergeCell ref="L62:N62"/>
    <mergeCell ref="L63:N63"/>
    <mergeCell ref="L15:N15"/>
    <mergeCell ref="L16:N16"/>
    <mergeCell ref="L38:N38"/>
    <mergeCell ref="L39:N39"/>
    <mergeCell ref="L41:N41"/>
    <mergeCell ref="L42:N42"/>
    <mergeCell ref="L49:N49"/>
    <mergeCell ref="L56:N56"/>
    <mergeCell ref="L55:N55"/>
    <mergeCell ref="L52:N52"/>
    <mergeCell ref="L23:N23"/>
    <mergeCell ref="L57:N58"/>
    <mergeCell ref="L60:N60"/>
    <mergeCell ref="L27:N27"/>
    <mergeCell ref="L36:N36"/>
    <mergeCell ref="L61:N61"/>
    <mergeCell ref="A66:D66"/>
    <mergeCell ref="L11:N11"/>
    <mergeCell ref="L12:N12"/>
    <mergeCell ref="L13:N13"/>
    <mergeCell ref="A15:A19"/>
    <mergeCell ref="A32:A34"/>
    <mergeCell ref="B32:B34"/>
    <mergeCell ref="A20:A26"/>
    <mergeCell ref="C17:C19"/>
    <mergeCell ref="B15:B19"/>
    <mergeCell ref="B20:B26"/>
    <mergeCell ref="C22:C26"/>
    <mergeCell ref="B27:B31"/>
    <mergeCell ref="L14:N14"/>
    <mergeCell ref="B38:B40"/>
    <mergeCell ref="A38:A40"/>
    <mergeCell ref="L40:N40"/>
    <mergeCell ref="I43:I44"/>
    <mergeCell ref="J43:J44"/>
    <mergeCell ref="K43:K44"/>
    <mergeCell ref="L46:N46"/>
    <mergeCell ref="L47:N47"/>
    <mergeCell ref="L48:N48"/>
    <mergeCell ref="A35:A37"/>
    <mergeCell ref="A67:D67"/>
    <mergeCell ref="A61:A63"/>
    <mergeCell ref="B61:B63"/>
    <mergeCell ref="D43:D44"/>
    <mergeCell ref="E43:E44"/>
    <mergeCell ref="F43:F44"/>
    <mergeCell ref="G43:G44"/>
    <mergeCell ref="H43:H44"/>
    <mergeCell ref="B50:B55"/>
    <mergeCell ref="A50:A55"/>
    <mergeCell ref="A64:D64"/>
    <mergeCell ref="C52:C55"/>
    <mergeCell ref="F52:F55"/>
    <mergeCell ref="A41:A49"/>
    <mergeCell ref="B41:B49"/>
    <mergeCell ref="C46:C48"/>
    <mergeCell ref="C43:C44"/>
    <mergeCell ref="A56:A60"/>
    <mergeCell ref="B56:B60"/>
    <mergeCell ref="C57:C58"/>
    <mergeCell ref="D57:D58"/>
    <mergeCell ref="E57:E58"/>
    <mergeCell ref="F57:F58"/>
    <mergeCell ref="G57:G58"/>
    <mergeCell ref="N1:R1"/>
    <mergeCell ref="C6:C9"/>
    <mergeCell ref="B6:B9"/>
    <mergeCell ref="A3:R3"/>
    <mergeCell ref="D6:G6"/>
    <mergeCell ref="E7:E9"/>
    <mergeCell ref="M5:N5"/>
    <mergeCell ref="L10:N10"/>
    <mergeCell ref="H7:I8"/>
    <mergeCell ref="G7:G9"/>
    <mergeCell ref="A6:A9"/>
    <mergeCell ref="F7:F9"/>
    <mergeCell ref="D7:D9"/>
    <mergeCell ref="L6:N9"/>
    <mergeCell ref="H6:K6"/>
    <mergeCell ref="J7:K8"/>
    <mergeCell ref="K2:O2"/>
    <mergeCell ref="A10:A14"/>
    <mergeCell ref="B10:B14"/>
    <mergeCell ref="B35:B37"/>
    <mergeCell ref="L35:N35"/>
    <mergeCell ref="L24:N24"/>
    <mergeCell ref="L25:N25"/>
    <mergeCell ref="L45:N45"/>
    <mergeCell ref="A27:A31"/>
    <mergeCell ref="L33:N33"/>
    <mergeCell ref="L17:N17"/>
    <mergeCell ref="L18:N18"/>
    <mergeCell ref="L21:N21"/>
    <mergeCell ref="L19:N19"/>
    <mergeCell ref="L20:N20"/>
    <mergeCell ref="L22:N22"/>
    <mergeCell ref="C59:C60"/>
    <mergeCell ref="L59:N59"/>
    <mergeCell ref="D52:D55"/>
    <mergeCell ref="L53:N53"/>
    <mergeCell ref="L54:N54"/>
    <mergeCell ref="L32:N32"/>
    <mergeCell ref="L30:N30"/>
    <mergeCell ref="E52:E55"/>
    <mergeCell ref="L26:N26"/>
    <mergeCell ref="L34:N34"/>
    <mergeCell ref="L28:N28"/>
    <mergeCell ref="L29:N29"/>
    <mergeCell ref="L51:N51"/>
    <mergeCell ref="L50:N50"/>
    <mergeCell ref="L31:N31"/>
    <mergeCell ref="L37:N37"/>
    <mergeCell ref="L43:N44"/>
    <mergeCell ref="H57:H58"/>
    <mergeCell ref="I57:I58"/>
    <mergeCell ref="J57:J58"/>
    <mergeCell ref="K57:K58"/>
  </mergeCells>
  <printOptions horizontalCentered="1"/>
  <pageMargins left="0" right="0" top="0.78740157480314965" bottom="0.19685039370078741" header="0.39370078740157483" footer="0.31496062992125984"/>
  <pageSetup paperSize="9" scale="60" fitToHeight="4" orientation="landscape" r:id="rId1"/>
  <headerFooter differentFirst="1">
    <oddHeader>&amp;C&amp;"Times New Roman,обычный"&amp;P</oddHeader>
  </headerFooter>
  <rowBreaks count="2" manualBreakCount="2">
    <brk id="26" max="16383" man="1"/>
    <brk id="40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7"/>
  <sheetViews>
    <sheetView tabSelected="1" zoomScale="90" zoomScaleNormal="90" zoomScaleSheetLayoutView="82" workbookViewId="0">
      <pane xSplit="3" ySplit="9" topLeftCell="D16" activePane="bottomRight" state="frozen"/>
      <selection pane="topRight" activeCell="D1" sqref="D1"/>
      <selection pane="bottomLeft" activeCell="A10" sqref="A10"/>
      <selection pane="bottomRight" activeCell="D147" sqref="D147"/>
    </sheetView>
  </sheetViews>
  <sheetFormatPr defaultColWidth="8.85546875" defaultRowHeight="12.75"/>
  <cols>
    <col min="1" max="1" width="17" style="1" customWidth="1"/>
    <col min="2" max="2" width="31.140625" style="1" customWidth="1"/>
    <col min="3" max="3" width="24.7109375" style="1" customWidth="1"/>
    <col min="4" max="4" width="15.7109375" style="1" customWidth="1"/>
    <col min="5" max="5" width="15.42578125" style="1" customWidth="1"/>
    <col min="6" max="6" width="16.140625" style="1" customWidth="1"/>
    <col min="7" max="7" width="15.7109375" style="1" customWidth="1"/>
    <col min="8" max="8" width="8.7109375" style="1" customWidth="1"/>
    <col min="9" max="9" width="3.5703125" style="1" customWidth="1"/>
    <col min="10" max="10" width="3.85546875" style="1" customWidth="1"/>
    <col min="11" max="11" width="11.7109375" style="1" customWidth="1"/>
    <col min="12" max="12" width="12.140625" style="1" customWidth="1"/>
    <col min="13" max="13" width="12.85546875" style="1" customWidth="1"/>
    <col min="14" max="16384" width="8.85546875" style="1"/>
  </cols>
  <sheetData>
    <row r="1" spans="1:13" ht="34.5" customHeight="1">
      <c r="A1" s="9"/>
      <c r="B1" s="9"/>
      <c r="C1" s="9"/>
      <c r="D1" s="9"/>
      <c r="E1" s="9"/>
      <c r="F1" s="9"/>
      <c r="G1" s="10" t="s">
        <v>10</v>
      </c>
      <c r="H1" s="9"/>
      <c r="I1" s="9"/>
      <c r="J1" s="9"/>
      <c r="K1" s="88"/>
      <c r="L1" s="88"/>
      <c r="M1" s="88"/>
    </row>
    <row r="2" spans="1:13" ht="59.25" customHeight="1">
      <c r="A2" s="11"/>
      <c r="B2" s="9"/>
      <c r="C2" s="9"/>
      <c r="D2" s="9"/>
      <c r="E2" s="9"/>
      <c r="F2" s="9"/>
      <c r="G2" s="165" t="s">
        <v>17</v>
      </c>
      <c r="H2" s="165"/>
      <c r="I2" s="165"/>
      <c r="J2" s="165"/>
      <c r="K2" s="88"/>
      <c r="L2" s="88"/>
      <c r="M2" s="88"/>
    </row>
    <row r="3" spans="1:13" s="11" customFormat="1" ht="15.75" hidden="1">
      <c r="K3" s="5"/>
      <c r="L3" s="5"/>
      <c r="M3" s="5"/>
    </row>
    <row r="4" spans="1:13" s="11" customFormat="1" ht="12.75" customHeight="1">
      <c r="K4" s="5"/>
      <c r="L4" s="5"/>
      <c r="M4" s="5"/>
    </row>
    <row r="5" spans="1:13" ht="35.25" customHeight="1">
      <c r="A5" s="166" t="s">
        <v>81</v>
      </c>
      <c r="B5" s="166"/>
      <c r="C5" s="166"/>
      <c r="D5" s="166"/>
      <c r="E5" s="166"/>
      <c r="F5" s="166"/>
      <c r="G5" s="166"/>
      <c r="H5" s="166"/>
      <c r="I5" s="47"/>
      <c r="J5" s="47"/>
      <c r="K5" s="48"/>
      <c r="L5" s="48"/>
      <c r="M5" s="48"/>
    </row>
    <row r="6" spans="1:13" ht="16.5" customHeight="1">
      <c r="A6" s="49"/>
      <c r="B6" s="49"/>
      <c r="C6" s="49"/>
      <c r="D6" s="49"/>
      <c r="E6" s="49"/>
      <c r="F6" s="49"/>
      <c r="G6" s="49"/>
      <c r="H6" s="166" t="s">
        <v>103</v>
      </c>
      <c r="I6" s="166"/>
      <c r="J6" s="166"/>
      <c r="K6" s="50"/>
      <c r="L6" s="50"/>
      <c r="M6" s="48"/>
    </row>
    <row r="7" spans="1:13" ht="22.5" customHeight="1">
      <c r="A7" s="160" t="s">
        <v>8</v>
      </c>
      <c r="B7" s="160" t="s">
        <v>19</v>
      </c>
      <c r="C7" s="160" t="s">
        <v>14</v>
      </c>
      <c r="D7" s="160" t="s">
        <v>135</v>
      </c>
      <c r="E7" s="160"/>
      <c r="F7" s="170">
        <v>2022</v>
      </c>
      <c r="G7" s="171"/>
      <c r="H7" s="151" t="s">
        <v>13</v>
      </c>
      <c r="I7" s="82"/>
      <c r="J7" s="82"/>
      <c r="K7" s="51"/>
      <c r="L7" s="51"/>
      <c r="M7" s="51"/>
    </row>
    <row r="8" spans="1:13" ht="16.899999999999999" customHeight="1">
      <c r="A8" s="160"/>
      <c r="B8" s="160"/>
      <c r="C8" s="160"/>
      <c r="D8" s="160"/>
      <c r="E8" s="160"/>
      <c r="F8" s="172"/>
      <c r="G8" s="173"/>
      <c r="H8" s="151"/>
      <c r="I8" s="82"/>
      <c r="J8" s="82"/>
      <c r="K8" s="51"/>
      <c r="L8" s="51"/>
      <c r="M8" s="51"/>
    </row>
    <row r="9" spans="1:13" ht="84.6" customHeight="1">
      <c r="A9" s="160"/>
      <c r="B9" s="160"/>
      <c r="C9" s="160"/>
      <c r="D9" s="52" t="s">
        <v>2</v>
      </c>
      <c r="E9" s="52" t="s">
        <v>3</v>
      </c>
      <c r="F9" s="52" t="s">
        <v>102</v>
      </c>
      <c r="G9" s="52" t="s">
        <v>142</v>
      </c>
      <c r="H9" s="151"/>
      <c r="I9" s="82"/>
      <c r="J9" s="82"/>
      <c r="K9" s="51"/>
      <c r="L9" s="51"/>
      <c r="M9" s="51"/>
    </row>
    <row r="10" spans="1:13" ht="15.75">
      <c r="A10" s="154" t="s">
        <v>18</v>
      </c>
      <c r="B10" s="167" t="s">
        <v>79</v>
      </c>
      <c r="C10" s="53" t="s">
        <v>45</v>
      </c>
      <c r="D10" s="54">
        <v>19065652.109999999</v>
      </c>
      <c r="E10" s="54">
        <v>18354159.690000001</v>
      </c>
      <c r="F10" s="54">
        <v>20626183.789999999</v>
      </c>
      <c r="G10" s="54">
        <v>20169511.52</v>
      </c>
      <c r="H10" s="157"/>
      <c r="I10" s="158"/>
      <c r="J10" s="159"/>
      <c r="K10" s="51"/>
      <c r="L10" s="51"/>
      <c r="M10" s="51"/>
    </row>
    <row r="11" spans="1:13" ht="13.5" customHeight="1">
      <c r="A11" s="155"/>
      <c r="B11" s="168"/>
      <c r="C11" s="55" t="s">
        <v>46</v>
      </c>
      <c r="D11" s="56"/>
      <c r="E11" s="56"/>
      <c r="F11" s="56"/>
      <c r="G11" s="56"/>
      <c r="H11" s="151"/>
      <c r="I11" s="82"/>
      <c r="J11" s="82"/>
      <c r="K11" s="51"/>
      <c r="L11" s="51"/>
      <c r="M11" s="51"/>
    </row>
    <row r="12" spans="1:13" ht="15.75">
      <c r="A12" s="155"/>
      <c r="B12" s="168"/>
      <c r="C12" s="55" t="s">
        <v>4</v>
      </c>
      <c r="D12" s="56">
        <v>0</v>
      </c>
      <c r="E12" s="56">
        <v>0</v>
      </c>
      <c r="F12" s="56">
        <v>0</v>
      </c>
      <c r="G12" s="56">
        <v>0</v>
      </c>
      <c r="H12" s="151"/>
      <c r="I12" s="82"/>
      <c r="J12" s="82"/>
      <c r="K12" s="51"/>
      <c r="L12" s="51"/>
      <c r="M12" s="51"/>
    </row>
    <row r="13" spans="1:13" ht="28.5" customHeight="1">
      <c r="A13" s="155"/>
      <c r="B13" s="168"/>
      <c r="C13" s="55" t="s">
        <v>47</v>
      </c>
      <c r="D13" s="56">
        <v>954317.52</v>
      </c>
      <c r="E13" s="56">
        <v>817502.74</v>
      </c>
      <c r="F13" s="56">
        <v>733768.55</v>
      </c>
      <c r="G13" s="56">
        <v>723598.55</v>
      </c>
      <c r="H13" s="151"/>
      <c r="I13" s="82"/>
      <c r="J13" s="82"/>
      <c r="K13" s="51"/>
      <c r="L13" s="51"/>
      <c r="M13" s="51"/>
    </row>
    <row r="14" spans="1:13" ht="29.25" customHeight="1">
      <c r="A14" s="155"/>
      <c r="B14" s="168"/>
      <c r="C14" s="55" t="s">
        <v>20</v>
      </c>
      <c r="D14" s="56">
        <v>18111334.59</v>
      </c>
      <c r="E14" s="56">
        <v>17536656.949999999</v>
      </c>
      <c r="F14" s="56">
        <v>19892415.239999998</v>
      </c>
      <c r="G14" s="56">
        <v>19445912.969999999</v>
      </c>
      <c r="H14" s="151"/>
      <c r="I14" s="82"/>
      <c r="J14" s="82"/>
      <c r="K14" s="51"/>
      <c r="L14" s="51"/>
      <c r="M14" s="51"/>
    </row>
    <row r="15" spans="1:13" ht="15.75" hidden="1">
      <c r="A15" s="156"/>
      <c r="B15" s="169"/>
      <c r="C15" s="55" t="s">
        <v>48</v>
      </c>
      <c r="D15" s="57">
        <v>0</v>
      </c>
      <c r="E15" s="57">
        <v>0</v>
      </c>
      <c r="F15" s="56">
        <v>0</v>
      </c>
      <c r="G15" s="56">
        <v>0</v>
      </c>
      <c r="H15" s="157"/>
      <c r="I15" s="76"/>
      <c r="J15" s="77"/>
      <c r="K15" s="51"/>
      <c r="L15" s="51"/>
      <c r="M15" s="51"/>
    </row>
    <row r="16" spans="1:13" ht="15.75">
      <c r="A16" s="160" t="s">
        <v>11</v>
      </c>
      <c r="B16" s="161" t="s">
        <v>74</v>
      </c>
      <c r="C16" s="53" t="s">
        <v>45</v>
      </c>
      <c r="D16" s="56">
        <v>3354345.92</v>
      </c>
      <c r="E16" s="56">
        <v>3152172.83</v>
      </c>
      <c r="F16" s="56">
        <v>3646518.55</v>
      </c>
      <c r="G16" s="56">
        <v>3621642.6</v>
      </c>
      <c r="H16" s="151"/>
      <c r="I16" s="82"/>
      <c r="J16" s="82"/>
      <c r="K16" s="51"/>
      <c r="L16" s="51"/>
      <c r="M16" s="51"/>
    </row>
    <row r="17" spans="1:13" ht="12.75" customHeight="1">
      <c r="A17" s="160"/>
      <c r="B17" s="162"/>
      <c r="C17" s="55" t="s">
        <v>46</v>
      </c>
      <c r="D17" s="56"/>
      <c r="E17" s="56"/>
      <c r="F17" s="56"/>
      <c r="G17" s="56"/>
      <c r="H17" s="151"/>
      <c r="I17" s="82"/>
      <c r="J17" s="82"/>
      <c r="K17" s="51"/>
      <c r="L17" s="51"/>
      <c r="M17" s="51"/>
    </row>
    <row r="18" spans="1:13" ht="15.75">
      <c r="A18" s="160"/>
      <c r="B18" s="162"/>
      <c r="C18" s="55" t="s">
        <v>4</v>
      </c>
      <c r="D18" s="56">
        <v>0</v>
      </c>
      <c r="E18" s="56">
        <v>0</v>
      </c>
      <c r="F18" s="56">
        <v>0</v>
      </c>
      <c r="G18" s="56">
        <v>0</v>
      </c>
      <c r="H18" s="151"/>
      <c r="I18" s="82"/>
      <c r="J18" s="82"/>
      <c r="K18" s="51"/>
      <c r="L18" s="51"/>
      <c r="M18" s="51"/>
    </row>
    <row r="19" spans="1:13" ht="15.75">
      <c r="A19" s="160"/>
      <c r="B19" s="162"/>
      <c r="C19" s="55" t="s">
        <v>47</v>
      </c>
      <c r="D19" s="56">
        <v>954317.52</v>
      </c>
      <c r="E19" s="56">
        <v>817502.74</v>
      </c>
      <c r="F19" s="56">
        <v>733768.55</v>
      </c>
      <c r="G19" s="56">
        <v>723598.55</v>
      </c>
      <c r="H19" s="151"/>
      <c r="I19" s="82"/>
      <c r="J19" s="82"/>
      <c r="K19" s="51"/>
      <c r="L19" s="51"/>
      <c r="M19" s="51"/>
    </row>
    <row r="20" spans="1:13" ht="45.75" customHeight="1">
      <c r="A20" s="160"/>
      <c r="B20" s="162"/>
      <c r="C20" s="55" t="s">
        <v>20</v>
      </c>
      <c r="D20" s="56">
        <v>2400028.4</v>
      </c>
      <c r="E20" s="56">
        <v>2334670.09</v>
      </c>
      <c r="F20" s="56">
        <v>2912750</v>
      </c>
      <c r="G20" s="56">
        <v>2898044.05</v>
      </c>
      <c r="H20" s="151"/>
      <c r="I20" s="82"/>
      <c r="J20" s="82"/>
      <c r="K20" s="51"/>
      <c r="L20" s="51"/>
      <c r="M20" s="51"/>
    </row>
    <row r="21" spans="1:13" ht="15.75" hidden="1" customHeight="1">
      <c r="A21" s="82"/>
      <c r="B21" s="163"/>
      <c r="C21" s="53" t="s">
        <v>45</v>
      </c>
      <c r="D21" s="57">
        <f>D23+D24+D25+D26+D27</f>
        <v>4526535</v>
      </c>
      <c r="E21" s="57">
        <f>E23+E24+E25+E26+E27</f>
        <v>0</v>
      </c>
      <c r="F21" s="57"/>
      <c r="G21" s="57"/>
      <c r="H21" s="151"/>
      <c r="I21" s="82"/>
      <c r="J21" s="82"/>
      <c r="K21" s="51"/>
      <c r="L21" s="51"/>
      <c r="M21" s="51"/>
    </row>
    <row r="22" spans="1:13" ht="15.75" hidden="1" customHeight="1">
      <c r="A22" s="82"/>
      <c r="B22" s="163"/>
      <c r="C22" s="55" t="s">
        <v>46</v>
      </c>
      <c r="D22" s="57"/>
      <c r="E22" s="57"/>
      <c r="F22" s="57"/>
      <c r="G22" s="57"/>
      <c r="H22" s="151"/>
      <c r="I22" s="82"/>
      <c r="J22" s="82"/>
      <c r="K22" s="51"/>
      <c r="L22" s="51"/>
      <c r="M22" s="51"/>
    </row>
    <row r="23" spans="1:13" ht="15.75" hidden="1" customHeight="1">
      <c r="A23" s="82"/>
      <c r="B23" s="163"/>
      <c r="C23" s="55" t="s">
        <v>4</v>
      </c>
      <c r="D23" s="57">
        <v>0</v>
      </c>
      <c r="E23" s="57">
        <v>0</v>
      </c>
      <c r="F23" s="57"/>
      <c r="G23" s="57"/>
      <c r="H23" s="151"/>
      <c r="I23" s="82"/>
      <c r="J23" s="82"/>
      <c r="K23" s="51"/>
      <c r="L23" s="51"/>
      <c r="M23" s="51"/>
    </row>
    <row r="24" spans="1:13" ht="15.75" hidden="1" customHeight="1">
      <c r="A24" s="82"/>
      <c r="B24" s="163"/>
      <c r="C24" s="55" t="s">
        <v>47</v>
      </c>
      <c r="D24" s="57">
        <v>0</v>
      </c>
      <c r="E24" s="57">
        <v>0</v>
      </c>
      <c r="F24" s="57"/>
      <c r="G24" s="57"/>
      <c r="H24" s="151"/>
      <c r="I24" s="82"/>
      <c r="J24" s="82"/>
      <c r="K24" s="51"/>
      <c r="L24" s="51"/>
      <c r="M24" s="51"/>
    </row>
    <row r="25" spans="1:13" ht="15.75" hidden="1" customHeight="1">
      <c r="A25" s="82"/>
      <c r="B25" s="163"/>
      <c r="C25" s="55" t="s">
        <v>48</v>
      </c>
      <c r="D25" s="57">
        <v>0</v>
      </c>
      <c r="E25" s="57">
        <v>0</v>
      </c>
      <c r="F25" s="57"/>
      <c r="G25" s="57"/>
      <c r="H25" s="151"/>
      <c r="I25" s="82"/>
      <c r="J25" s="82"/>
      <c r="K25" s="51"/>
      <c r="L25" s="51"/>
      <c r="M25" s="51"/>
    </row>
    <row r="26" spans="1:13" ht="15.75" hidden="1" customHeight="1">
      <c r="A26" s="82"/>
      <c r="B26" s="163"/>
      <c r="C26" s="55" t="s">
        <v>20</v>
      </c>
      <c r="D26" s="57">
        <v>4526535</v>
      </c>
      <c r="E26" s="57">
        <v>0</v>
      </c>
      <c r="F26" s="57"/>
      <c r="G26" s="57"/>
      <c r="H26" s="151"/>
      <c r="I26" s="82"/>
      <c r="J26" s="82"/>
      <c r="K26" s="51"/>
      <c r="L26" s="51"/>
      <c r="M26" s="51"/>
    </row>
    <row r="27" spans="1:13" ht="15.75" hidden="1" customHeight="1">
      <c r="A27" s="82"/>
      <c r="B27" s="163"/>
      <c r="C27" s="55" t="s">
        <v>9</v>
      </c>
      <c r="D27" s="57">
        <v>0</v>
      </c>
      <c r="E27" s="57">
        <v>0</v>
      </c>
      <c r="F27" s="57"/>
      <c r="G27" s="57"/>
      <c r="H27" s="151"/>
      <c r="I27" s="82"/>
      <c r="J27" s="82"/>
      <c r="K27" s="51"/>
      <c r="L27" s="51"/>
      <c r="M27" s="51"/>
    </row>
    <row r="28" spans="1:13" ht="15.75" hidden="1" customHeight="1">
      <c r="A28" s="82"/>
      <c r="B28" s="163"/>
      <c r="C28" s="53" t="s">
        <v>45</v>
      </c>
      <c r="D28" s="57">
        <f>D30+D31+D32+D33+D34</f>
        <v>500000</v>
      </c>
      <c r="E28" s="57">
        <f>E30+E31+E32+E33+E34</f>
        <v>0</v>
      </c>
      <c r="F28" s="57"/>
      <c r="G28" s="57"/>
      <c r="H28" s="151"/>
      <c r="I28" s="82"/>
      <c r="J28" s="82"/>
      <c r="K28" s="51"/>
      <c r="L28" s="51"/>
      <c r="M28" s="51"/>
    </row>
    <row r="29" spans="1:13" ht="21.75" hidden="1" customHeight="1">
      <c r="A29" s="82"/>
      <c r="B29" s="163"/>
      <c r="C29" s="55" t="s">
        <v>46</v>
      </c>
      <c r="D29" s="57"/>
      <c r="E29" s="57"/>
      <c r="F29" s="57"/>
      <c r="G29" s="57"/>
      <c r="H29" s="151"/>
      <c r="I29" s="82"/>
      <c r="J29" s="82"/>
      <c r="K29" s="51"/>
      <c r="L29" s="51"/>
      <c r="M29" s="51"/>
    </row>
    <row r="30" spans="1:13" ht="18" hidden="1" customHeight="1">
      <c r="A30" s="82"/>
      <c r="B30" s="163"/>
      <c r="C30" s="55" t="s">
        <v>4</v>
      </c>
      <c r="D30" s="57">
        <v>0</v>
      </c>
      <c r="E30" s="57">
        <v>0</v>
      </c>
      <c r="F30" s="57"/>
      <c r="G30" s="57"/>
      <c r="H30" s="151"/>
      <c r="I30" s="82"/>
      <c r="J30" s="82"/>
      <c r="K30" s="51"/>
      <c r="L30" s="51"/>
      <c r="M30" s="51"/>
    </row>
    <row r="31" spans="1:13" ht="30" hidden="1" customHeight="1">
      <c r="A31" s="82"/>
      <c r="B31" s="163"/>
      <c r="C31" s="55" t="s">
        <v>47</v>
      </c>
      <c r="D31" s="57">
        <v>0</v>
      </c>
      <c r="E31" s="57">
        <v>0</v>
      </c>
      <c r="F31" s="57"/>
      <c r="G31" s="57"/>
      <c r="H31" s="151"/>
      <c r="I31" s="82"/>
      <c r="J31" s="82"/>
      <c r="K31" s="51"/>
      <c r="L31" s="51"/>
      <c r="M31" s="51"/>
    </row>
    <row r="32" spans="1:13" ht="33" hidden="1" customHeight="1">
      <c r="A32" s="82"/>
      <c r="B32" s="163"/>
      <c r="C32" s="55" t="s">
        <v>48</v>
      </c>
      <c r="D32" s="57">
        <v>0</v>
      </c>
      <c r="E32" s="57">
        <v>0</v>
      </c>
      <c r="F32" s="57"/>
      <c r="G32" s="57"/>
      <c r="H32" s="151"/>
      <c r="I32" s="82"/>
      <c r="J32" s="82"/>
      <c r="K32" s="51"/>
      <c r="L32" s="51"/>
      <c r="M32" s="51"/>
    </row>
    <row r="33" spans="1:13" ht="28.5" hidden="1" customHeight="1">
      <c r="A33" s="82"/>
      <c r="B33" s="163"/>
      <c r="C33" s="55" t="s">
        <v>20</v>
      </c>
      <c r="D33" s="57">
        <v>500000</v>
      </c>
      <c r="E33" s="57">
        <v>0</v>
      </c>
      <c r="F33" s="57"/>
      <c r="G33" s="57"/>
      <c r="H33" s="151"/>
      <c r="I33" s="82"/>
      <c r="J33" s="82"/>
      <c r="K33" s="51"/>
      <c r="L33" s="51"/>
      <c r="M33" s="51"/>
    </row>
    <row r="34" spans="1:13" ht="49.5" hidden="1" customHeight="1">
      <c r="A34" s="82"/>
      <c r="B34" s="163"/>
      <c r="C34" s="55" t="s">
        <v>9</v>
      </c>
      <c r="D34" s="57">
        <v>0</v>
      </c>
      <c r="E34" s="57">
        <v>0</v>
      </c>
      <c r="F34" s="57"/>
      <c r="G34" s="57"/>
      <c r="H34" s="151"/>
      <c r="I34" s="82"/>
      <c r="J34" s="82"/>
      <c r="K34" s="51"/>
      <c r="L34" s="51"/>
      <c r="M34" s="51"/>
    </row>
    <row r="35" spans="1:13" ht="15.75" hidden="1" customHeight="1">
      <c r="A35" s="82"/>
      <c r="B35" s="163"/>
      <c r="C35" s="53" t="s">
        <v>45</v>
      </c>
      <c r="D35" s="57">
        <f>D37+D38+D39+D40+D41</f>
        <v>101000</v>
      </c>
      <c r="E35" s="57">
        <f>E37+E38+E39+E40+E41</f>
        <v>0</v>
      </c>
      <c r="F35" s="57"/>
      <c r="G35" s="57"/>
      <c r="H35" s="151"/>
      <c r="I35" s="82"/>
      <c r="J35" s="82"/>
      <c r="K35" s="51"/>
      <c r="L35" s="51"/>
      <c r="M35" s="51"/>
    </row>
    <row r="36" spans="1:13" ht="15.75" hidden="1" customHeight="1">
      <c r="A36" s="82"/>
      <c r="B36" s="163"/>
      <c r="C36" s="55" t="s">
        <v>46</v>
      </c>
      <c r="D36" s="57"/>
      <c r="E36" s="57"/>
      <c r="F36" s="57"/>
      <c r="G36" s="57"/>
      <c r="H36" s="151"/>
      <c r="I36" s="82"/>
      <c r="J36" s="82"/>
      <c r="K36" s="51"/>
      <c r="L36" s="51"/>
      <c r="M36" s="51"/>
    </row>
    <row r="37" spans="1:13" ht="15.75" hidden="1" customHeight="1">
      <c r="A37" s="82"/>
      <c r="B37" s="163"/>
      <c r="C37" s="55" t="s">
        <v>4</v>
      </c>
      <c r="D37" s="57">
        <v>0</v>
      </c>
      <c r="E37" s="57">
        <v>0</v>
      </c>
      <c r="F37" s="57"/>
      <c r="G37" s="57"/>
      <c r="H37" s="151"/>
      <c r="I37" s="82"/>
      <c r="J37" s="82"/>
      <c r="K37" s="51"/>
      <c r="L37" s="51"/>
      <c r="M37" s="51"/>
    </row>
    <row r="38" spans="1:13" ht="15.75" hidden="1" customHeight="1">
      <c r="A38" s="82"/>
      <c r="B38" s="163"/>
      <c r="C38" s="55" t="s">
        <v>47</v>
      </c>
      <c r="D38" s="57">
        <v>0</v>
      </c>
      <c r="E38" s="57">
        <v>0</v>
      </c>
      <c r="F38" s="57"/>
      <c r="G38" s="57"/>
      <c r="H38" s="151"/>
      <c r="I38" s="82"/>
      <c r="J38" s="82"/>
      <c r="K38" s="51"/>
      <c r="L38" s="51"/>
      <c r="M38" s="51"/>
    </row>
    <row r="39" spans="1:13" ht="15.75" hidden="1" customHeight="1">
      <c r="A39" s="82"/>
      <c r="B39" s="163"/>
      <c r="C39" s="55" t="s">
        <v>48</v>
      </c>
      <c r="D39" s="57">
        <v>0</v>
      </c>
      <c r="E39" s="57">
        <v>0</v>
      </c>
      <c r="F39" s="57"/>
      <c r="G39" s="57"/>
      <c r="H39" s="151"/>
      <c r="I39" s="82"/>
      <c r="J39" s="82"/>
      <c r="K39" s="51"/>
      <c r="L39" s="51"/>
      <c r="M39" s="51"/>
    </row>
    <row r="40" spans="1:13" ht="15.75" hidden="1" customHeight="1">
      <c r="A40" s="82"/>
      <c r="B40" s="163"/>
      <c r="C40" s="55" t="s">
        <v>20</v>
      </c>
      <c r="D40" s="57">
        <v>101000</v>
      </c>
      <c r="E40" s="57">
        <v>0</v>
      </c>
      <c r="F40" s="57"/>
      <c r="G40" s="57"/>
      <c r="H40" s="151"/>
      <c r="I40" s="82"/>
      <c r="J40" s="82"/>
      <c r="K40" s="51"/>
      <c r="L40" s="51"/>
      <c r="M40" s="51"/>
    </row>
    <row r="41" spans="1:13" ht="15.75" hidden="1" customHeight="1">
      <c r="A41" s="82"/>
      <c r="B41" s="163"/>
      <c r="C41" s="55" t="s">
        <v>9</v>
      </c>
      <c r="D41" s="57">
        <v>0</v>
      </c>
      <c r="E41" s="57">
        <v>0</v>
      </c>
      <c r="F41" s="57"/>
      <c r="G41" s="57"/>
      <c r="H41" s="151"/>
      <c r="I41" s="82"/>
      <c r="J41" s="82"/>
      <c r="K41" s="51"/>
      <c r="L41" s="51"/>
      <c r="M41" s="51"/>
    </row>
    <row r="42" spans="1:13" ht="15.75" hidden="1" customHeight="1">
      <c r="A42" s="82"/>
      <c r="B42" s="163"/>
      <c r="C42" s="53" t="s">
        <v>45</v>
      </c>
      <c r="D42" s="57">
        <f>D44+D45+D46+D47+D48</f>
        <v>230000</v>
      </c>
      <c r="E42" s="57">
        <f>E44+E45+E46+E47+E48</f>
        <v>0</v>
      </c>
      <c r="F42" s="57"/>
      <c r="G42" s="57"/>
      <c r="H42" s="151"/>
      <c r="I42" s="82"/>
      <c r="J42" s="82"/>
      <c r="K42" s="51"/>
      <c r="L42" s="51"/>
      <c r="M42" s="51"/>
    </row>
    <row r="43" spans="1:13" ht="15.75" hidden="1" customHeight="1">
      <c r="A43" s="82"/>
      <c r="B43" s="163"/>
      <c r="C43" s="55" t="s">
        <v>46</v>
      </c>
      <c r="D43" s="57"/>
      <c r="E43" s="57"/>
      <c r="F43" s="57"/>
      <c r="G43" s="57"/>
      <c r="H43" s="151"/>
      <c r="I43" s="82"/>
      <c r="J43" s="82"/>
      <c r="K43" s="51"/>
      <c r="L43" s="51"/>
      <c r="M43" s="51"/>
    </row>
    <row r="44" spans="1:13" ht="15.75" hidden="1" customHeight="1">
      <c r="A44" s="82"/>
      <c r="B44" s="163"/>
      <c r="C44" s="55" t="s">
        <v>4</v>
      </c>
      <c r="D44" s="57">
        <v>0</v>
      </c>
      <c r="E44" s="57">
        <v>0</v>
      </c>
      <c r="F44" s="57"/>
      <c r="G44" s="57"/>
      <c r="H44" s="151"/>
      <c r="I44" s="82"/>
      <c r="J44" s="82"/>
      <c r="K44" s="51"/>
      <c r="L44" s="51"/>
      <c r="M44" s="51"/>
    </row>
    <row r="45" spans="1:13" ht="15.75" hidden="1" customHeight="1">
      <c r="A45" s="82"/>
      <c r="B45" s="163"/>
      <c r="C45" s="55" t="s">
        <v>47</v>
      </c>
      <c r="D45" s="57">
        <v>0</v>
      </c>
      <c r="E45" s="57">
        <v>0</v>
      </c>
      <c r="F45" s="57"/>
      <c r="G45" s="57"/>
      <c r="H45" s="151"/>
      <c r="I45" s="82"/>
      <c r="J45" s="82"/>
      <c r="K45" s="51"/>
      <c r="L45" s="51"/>
      <c r="M45" s="51"/>
    </row>
    <row r="46" spans="1:13" ht="15.75" hidden="1" customHeight="1">
      <c r="A46" s="82"/>
      <c r="B46" s="163"/>
      <c r="C46" s="55" t="s">
        <v>48</v>
      </c>
      <c r="D46" s="57">
        <v>0</v>
      </c>
      <c r="E46" s="57">
        <v>0</v>
      </c>
      <c r="F46" s="57"/>
      <c r="G46" s="57"/>
      <c r="H46" s="151"/>
      <c r="I46" s="82"/>
      <c r="J46" s="82"/>
      <c r="K46" s="51"/>
      <c r="L46" s="51"/>
      <c r="M46" s="51"/>
    </row>
    <row r="47" spans="1:13" ht="15.75" hidden="1" customHeight="1">
      <c r="A47" s="82"/>
      <c r="B47" s="163"/>
      <c r="C47" s="55" t="s">
        <v>20</v>
      </c>
      <c r="D47" s="57">
        <v>230000</v>
      </c>
      <c r="E47" s="57">
        <v>0</v>
      </c>
      <c r="F47" s="57"/>
      <c r="G47" s="57"/>
      <c r="H47" s="151"/>
      <c r="I47" s="82"/>
      <c r="J47" s="82"/>
      <c r="K47" s="51"/>
      <c r="L47" s="51"/>
      <c r="M47" s="51"/>
    </row>
    <row r="48" spans="1:13" ht="15.75" hidden="1" customHeight="1">
      <c r="A48" s="82"/>
      <c r="B48" s="163"/>
      <c r="C48" s="55" t="s">
        <v>9</v>
      </c>
      <c r="D48" s="57">
        <v>0</v>
      </c>
      <c r="E48" s="57">
        <v>0</v>
      </c>
      <c r="F48" s="57"/>
      <c r="G48" s="57"/>
      <c r="H48" s="151"/>
      <c r="I48" s="82"/>
      <c r="J48" s="82"/>
      <c r="K48" s="51"/>
      <c r="L48" s="51"/>
      <c r="M48" s="51"/>
    </row>
    <row r="49" spans="1:13" ht="15.75" hidden="1" customHeight="1">
      <c r="A49" s="82"/>
      <c r="B49" s="163"/>
      <c r="C49" s="53" t="s">
        <v>45</v>
      </c>
      <c r="D49" s="57">
        <f>D51+D52+D53+D54+D55</f>
        <v>100000</v>
      </c>
      <c r="E49" s="57">
        <f>E51+E52+E53+E54+E55</f>
        <v>0</v>
      </c>
      <c r="F49" s="57"/>
      <c r="G49" s="57"/>
      <c r="H49" s="151"/>
      <c r="I49" s="82"/>
      <c r="J49" s="82"/>
      <c r="K49" s="51"/>
      <c r="L49" s="51"/>
      <c r="M49" s="51"/>
    </row>
    <row r="50" spans="1:13" ht="15.75" hidden="1" customHeight="1">
      <c r="A50" s="82"/>
      <c r="B50" s="163"/>
      <c r="C50" s="55" t="s">
        <v>46</v>
      </c>
      <c r="D50" s="57"/>
      <c r="E50" s="57"/>
      <c r="F50" s="57"/>
      <c r="G50" s="57"/>
      <c r="H50" s="151"/>
      <c r="I50" s="82"/>
      <c r="J50" s="82"/>
      <c r="K50" s="51"/>
      <c r="L50" s="51"/>
      <c r="M50" s="51"/>
    </row>
    <row r="51" spans="1:13" ht="15.75" hidden="1" customHeight="1">
      <c r="A51" s="82"/>
      <c r="B51" s="163"/>
      <c r="C51" s="55" t="s">
        <v>4</v>
      </c>
      <c r="D51" s="57">
        <v>0</v>
      </c>
      <c r="E51" s="57">
        <v>0</v>
      </c>
      <c r="F51" s="57"/>
      <c r="G51" s="57"/>
      <c r="H51" s="151"/>
      <c r="I51" s="82"/>
      <c r="J51" s="82"/>
      <c r="K51" s="51"/>
      <c r="L51" s="51"/>
      <c r="M51" s="51"/>
    </row>
    <row r="52" spans="1:13" ht="15.75" hidden="1" customHeight="1">
      <c r="A52" s="82"/>
      <c r="B52" s="163"/>
      <c r="C52" s="55" t="s">
        <v>47</v>
      </c>
      <c r="D52" s="57">
        <v>0</v>
      </c>
      <c r="E52" s="57">
        <v>0</v>
      </c>
      <c r="F52" s="57"/>
      <c r="G52" s="57"/>
      <c r="H52" s="151"/>
      <c r="I52" s="82"/>
      <c r="J52" s="82"/>
      <c r="K52" s="51"/>
      <c r="L52" s="51"/>
      <c r="M52" s="51"/>
    </row>
    <row r="53" spans="1:13" ht="15.75" hidden="1" customHeight="1">
      <c r="A53" s="82"/>
      <c r="B53" s="163"/>
      <c r="C53" s="55" t="s">
        <v>48</v>
      </c>
      <c r="D53" s="57">
        <v>0</v>
      </c>
      <c r="E53" s="57">
        <v>0</v>
      </c>
      <c r="F53" s="57"/>
      <c r="G53" s="57"/>
      <c r="H53" s="151"/>
      <c r="I53" s="82"/>
      <c r="J53" s="82"/>
      <c r="K53" s="51"/>
      <c r="L53" s="51"/>
      <c r="M53" s="51"/>
    </row>
    <row r="54" spans="1:13" ht="15.75" hidden="1" customHeight="1">
      <c r="A54" s="82"/>
      <c r="B54" s="163"/>
      <c r="C54" s="55" t="s">
        <v>20</v>
      </c>
      <c r="D54" s="57">
        <v>100000</v>
      </c>
      <c r="E54" s="57">
        <v>0</v>
      </c>
      <c r="F54" s="57"/>
      <c r="G54" s="57"/>
      <c r="H54" s="151"/>
      <c r="I54" s="82"/>
      <c r="J54" s="82"/>
      <c r="K54" s="51"/>
      <c r="L54" s="51"/>
      <c r="M54" s="51"/>
    </row>
    <row r="55" spans="1:13" ht="15.75" hidden="1" customHeight="1">
      <c r="A55" s="82"/>
      <c r="B55" s="163"/>
      <c r="C55" s="55" t="s">
        <v>9</v>
      </c>
      <c r="D55" s="57">
        <v>0</v>
      </c>
      <c r="E55" s="57">
        <v>0</v>
      </c>
      <c r="F55" s="57"/>
      <c r="G55" s="57"/>
      <c r="H55" s="151"/>
      <c r="I55" s="82"/>
      <c r="J55" s="82"/>
      <c r="K55" s="51"/>
      <c r="L55" s="51"/>
      <c r="M55" s="51"/>
    </row>
    <row r="56" spans="1:13" ht="15.75" hidden="1" customHeight="1">
      <c r="A56" s="82"/>
      <c r="B56" s="163"/>
      <c r="C56" s="53" t="s">
        <v>45</v>
      </c>
      <c r="D56" s="57">
        <f>D58+D59+D60+D61+D62</f>
        <v>0</v>
      </c>
      <c r="E56" s="57">
        <f>E58+E59+E60+E61+E62</f>
        <v>0</v>
      </c>
      <c r="F56" s="57"/>
      <c r="G56" s="57"/>
      <c r="H56" s="151"/>
      <c r="I56" s="82"/>
      <c r="J56" s="82"/>
      <c r="K56" s="51"/>
      <c r="L56" s="51"/>
      <c r="M56" s="51"/>
    </row>
    <row r="57" spans="1:13" ht="15.75" hidden="1" customHeight="1">
      <c r="A57" s="82"/>
      <c r="B57" s="163"/>
      <c r="C57" s="55" t="s">
        <v>46</v>
      </c>
      <c r="D57" s="57"/>
      <c r="E57" s="57"/>
      <c r="F57" s="57"/>
      <c r="G57" s="57"/>
      <c r="H57" s="151"/>
      <c r="I57" s="82"/>
      <c r="J57" s="82"/>
      <c r="K57" s="51"/>
      <c r="L57" s="51"/>
      <c r="M57" s="51"/>
    </row>
    <row r="58" spans="1:13" ht="15.75" hidden="1" customHeight="1">
      <c r="A58" s="82"/>
      <c r="B58" s="163"/>
      <c r="C58" s="55" t="s">
        <v>4</v>
      </c>
      <c r="D58" s="57">
        <v>0</v>
      </c>
      <c r="E58" s="57">
        <v>0</v>
      </c>
      <c r="F58" s="57"/>
      <c r="G58" s="57"/>
      <c r="H58" s="151"/>
      <c r="I58" s="82"/>
      <c r="J58" s="82"/>
      <c r="K58" s="51"/>
      <c r="L58" s="51"/>
      <c r="M58" s="51"/>
    </row>
    <row r="59" spans="1:13" ht="15.75" hidden="1" customHeight="1">
      <c r="A59" s="82"/>
      <c r="B59" s="163"/>
      <c r="C59" s="55" t="s">
        <v>47</v>
      </c>
      <c r="D59" s="57">
        <v>0</v>
      </c>
      <c r="E59" s="57">
        <v>0</v>
      </c>
      <c r="F59" s="57"/>
      <c r="G59" s="57"/>
      <c r="H59" s="151"/>
      <c r="I59" s="82"/>
      <c r="J59" s="82"/>
      <c r="K59" s="51"/>
      <c r="L59" s="51"/>
      <c r="M59" s="51"/>
    </row>
    <row r="60" spans="1:13" ht="15.75" hidden="1" customHeight="1">
      <c r="A60" s="82"/>
      <c r="B60" s="163"/>
      <c r="C60" s="55" t="s">
        <v>48</v>
      </c>
      <c r="D60" s="57">
        <v>0</v>
      </c>
      <c r="E60" s="57">
        <v>0</v>
      </c>
      <c r="F60" s="57"/>
      <c r="G60" s="57"/>
      <c r="H60" s="151"/>
      <c r="I60" s="82"/>
      <c r="J60" s="82"/>
      <c r="K60" s="51"/>
      <c r="L60" s="51"/>
      <c r="M60" s="51"/>
    </row>
    <row r="61" spans="1:13" ht="15.75" hidden="1" customHeight="1">
      <c r="A61" s="82"/>
      <c r="B61" s="163"/>
      <c r="C61" s="55" t="s">
        <v>20</v>
      </c>
      <c r="D61" s="57">
        <v>0</v>
      </c>
      <c r="E61" s="57">
        <v>0</v>
      </c>
      <c r="F61" s="57"/>
      <c r="G61" s="57"/>
      <c r="H61" s="151"/>
      <c r="I61" s="82"/>
      <c r="J61" s="82"/>
      <c r="K61" s="51"/>
      <c r="L61" s="51"/>
      <c r="M61" s="51"/>
    </row>
    <row r="62" spans="1:13" ht="15.75" hidden="1" customHeight="1">
      <c r="A62" s="82"/>
      <c r="B62" s="163"/>
      <c r="C62" s="55" t="s">
        <v>9</v>
      </c>
      <c r="D62" s="57">
        <v>0</v>
      </c>
      <c r="E62" s="57">
        <v>0</v>
      </c>
      <c r="F62" s="57"/>
      <c r="G62" s="57"/>
      <c r="H62" s="151"/>
      <c r="I62" s="82"/>
      <c r="J62" s="82"/>
      <c r="K62" s="51"/>
      <c r="L62" s="51"/>
      <c r="M62" s="51"/>
    </row>
    <row r="63" spans="1:13" ht="15.75" hidden="1" customHeight="1">
      <c r="A63" s="82"/>
      <c r="B63" s="163"/>
      <c r="C63" s="53" t="s">
        <v>45</v>
      </c>
      <c r="D63" s="57">
        <f>D65+D66+D67+D68+D69</f>
        <v>200000</v>
      </c>
      <c r="E63" s="57">
        <f>E65+E66+E67+E68+E69</f>
        <v>0</v>
      </c>
      <c r="F63" s="57"/>
      <c r="G63" s="57"/>
      <c r="H63" s="151"/>
      <c r="I63" s="82"/>
      <c r="J63" s="82"/>
      <c r="K63" s="51"/>
      <c r="L63" s="51"/>
      <c r="M63" s="51"/>
    </row>
    <row r="64" spans="1:13" ht="15.75" hidden="1" customHeight="1">
      <c r="A64" s="82"/>
      <c r="B64" s="163"/>
      <c r="C64" s="55" t="s">
        <v>46</v>
      </c>
      <c r="D64" s="57"/>
      <c r="E64" s="57"/>
      <c r="F64" s="57"/>
      <c r="G64" s="57"/>
      <c r="H64" s="151"/>
      <c r="I64" s="82"/>
      <c r="J64" s="82"/>
      <c r="K64" s="51"/>
      <c r="L64" s="51"/>
      <c r="M64" s="51"/>
    </row>
    <row r="65" spans="1:13" ht="15.75" hidden="1" customHeight="1">
      <c r="A65" s="82"/>
      <c r="B65" s="163"/>
      <c r="C65" s="55" t="s">
        <v>4</v>
      </c>
      <c r="D65" s="57">
        <v>0</v>
      </c>
      <c r="E65" s="57">
        <v>0</v>
      </c>
      <c r="F65" s="57"/>
      <c r="G65" s="57"/>
      <c r="H65" s="151"/>
      <c r="I65" s="82"/>
      <c r="J65" s="82"/>
      <c r="K65" s="51"/>
      <c r="L65" s="51"/>
      <c r="M65" s="51"/>
    </row>
    <row r="66" spans="1:13" ht="15.75" hidden="1" customHeight="1">
      <c r="A66" s="82"/>
      <c r="B66" s="163"/>
      <c r="C66" s="55" t="s">
        <v>47</v>
      </c>
      <c r="D66" s="57">
        <v>0</v>
      </c>
      <c r="E66" s="57">
        <v>0</v>
      </c>
      <c r="F66" s="57"/>
      <c r="G66" s="57"/>
      <c r="H66" s="151"/>
      <c r="I66" s="82"/>
      <c r="J66" s="82"/>
      <c r="K66" s="51"/>
      <c r="L66" s="51"/>
      <c r="M66" s="51"/>
    </row>
    <row r="67" spans="1:13" ht="15.75" hidden="1" customHeight="1">
      <c r="A67" s="82"/>
      <c r="B67" s="163"/>
      <c r="C67" s="55" t="s">
        <v>48</v>
      </c>
      <c r="D67" s="57">
        <v>0</v>
      </c>
      <c r="E67" s="57">
        <v>0</v>
      </c>
      <c r="F67" s="57"/>
      <c r="G67" s="57"/>
      <c r="H67" s="151"/>
      <c r="I67" s="82"/>
      <c r="J67" s="82"/>
      <c r="K67" s="51"/>
      <c r="L67" s="51"/>
      <c r="M67" s="51"/>
    </row>
    <row r="68" spans="1:13" ht="15.75" hidden="1" customHeight="1">
      <c r="A68" s="82"/>
      <c r="B68" s="163"/>
      <c r="C68" s="55" t="s">
        <v>20</v>
      </c>
      <c r="D68" s="57">
        <v>200000</v>
      </c>
      <c r="E68" s="57">
        <v>0</v>
      </c>
      <c r="F68" s="57"/>
      <c r="G68" s="57"/>
      <c r="H68" s="151"/>
      <c r="I68" s="82"/>
      <c r="J68" s="82"/>
      <c r="K68" s="51"/>
      <c r="L68" s="51"/>
      <c r="M68" s="51"/>
    </row>
    <row r="69" spans="1:13" ht="15.75" hidden="1" customHeight="1">
      <c r="A69" s="82"/>
      <c r="B69" s="163"/>
      <c r="C69" s="55" t="s">
        <v>9</v>
      </c>
      <c r="D69" s="57">
        <v>0</v>
      </c>
      <c r="E69" s="57">
        <v>0</v>
      </c>
      <c r="F69" s="57"/>
      <c r="G69" s="57"/>
      <c r="H69" s="151"/>
      <c r="I69" s="82"/>
      <c r="J69" s="82"/>
      <c r="K69" s="51"/>
      <c r="L69" s="51"/>
      <c r="M69" s="51"/>
    </row>
    <row r="70" spans="1:13" ht="12.75" hidden="1" customHeight="1">
      <c r="A70" s="82"/>
      <c r="B70" s="163"/>
      <c r="C70" s="53" t="s">
        <v>45</v>
      </c>
      <c r="D70" s="57">
        <f>D72+D73+D74+D75+D76</f>
        <v>5044808</v>
      </c>
      <c r="E70" s="57">
        <f>E72+E73+E74+E75+E76</f>
        <v>0</v>
      </c>
      <c r="F70" s="57"/>
      <c r="G70" s="57"/>
      <c r="H70" s="151"/>
      <c r="I70" s="82"/>
      <c r="J70" s="82"/>
      <c r="K70" s="51"/>
      <c r="L70" s="51"/>
      <c r="M70" s="51"/>
    </row>
    <row r="71" spans="1:13" ht="15.75" hidden="1" customHeight="1">
      <c r="A71" s="82"/>
      <c r="B71" s="163"/>
      <c r="C71" s="55" t="s">
        <v>46</v>
      </c>
      <c r="D71" s="57"/>
      <c r="E71" s="57"/>
      <c r="F71" s="57"/>
      <c r="G71" s="57"/>
      <c r="H71" s="151"/>
      <c r="I71" s="82"/>
      <c r="J71" s="82"/>
      <c r="K71" s="51"/>
      <c r="L71" s="51"/>
      <c r="M71" s="51"/>
    </row>
    <row r="72" spans="1:13" ht="15.75" hidden="1" customHeight="1">
      <c r="A72" s="82"/>
      <c r="B72" s="163"/>
      <c r="C72" s="55" t="s">
        <v>4</v>
      </c>
      <c r="D72" s="57">
        <v>0</v>
      </c>
      <c r="E72" s="57">
        <v>0</v>
      </c>
      <c r="F72" s="57"/>
      <c r="G72" s="57"/>
      <c r="H72" s="151"/>
      <c r="I72" s="82"/>
      <c r="J72" s="82"/>
      <c r="K72" s="51"/>
      <c r="L72" s="51"/>
      <c r="M72" s="51"/>
    </row>
    <row r="73" spans="1:13" ht="15.75" hidden="1" customHeight="1">
      <c r="A73" s="82"/>
      <c r="B73" s="163"/>
      <c r="C73" s="55" t="s">
        <v>47</v>
      </c>
      <c r="D73" s="57">
        <v>0</v>
      </c>
      <c r="E73" s="57">
        <v>0</v>
      </c>
      <c r="F73" s="57"/>
      <c r="G73" s="57"/>
      <c r="H73" s="151"/>
      <c r="I73" s="82"/>
      <c r="J73" s="82"/>
      <c r="K73" s="51"/>
      <c r="L73" s="51"/>
      <c r="M73" s="51"/>
    </row>
    <row r="74" spans="1:13" ht="15.75" hidden="1" customHeight="1">
      <c r="A74" s="82"/>
      <c r="B74" s="163"/>
      <c r="C74" s="55" t="s">
        <v>48</v>
      </c>
      <c r="D74" s="57">
        <v>0</v>
      </c>
      <c r="E74" s="57">
        <v>0</v>
      </c>
      <c r="F74" s="57"/>
      <c r="G74" s="57"/>
      <c r="H74" s="151"/>
      <c r="I74" s="82"/>
      <c r="J74" s="82"/>
      <c r="K74" s="51"/>
      <c r="L74" s="51"/>
      <c r="M74" s="51"/>
    </row>
    <row r="75" spans="1:13" ht="15.75" hidden="1" customHeight="1">
      <c r="A75" s="82"/>
      <c r="B75" s="163"/>
      <c r="C75" s="55" t="s">
        <v>20</v>
      </c>
      <c r="D75" s="57">
        <v>5044808</v>
      </c>
      <c r="E75" s="57">
        <v>0</v>
      </c>
      <c r="F75" s="57"/>
      <c r="G75" s="57"/>
      <c r="H75" s="151"/>
      <c r="I75" s="82"/>
      <c r="J75" s="82"/>
      <c r="K75" s="51"/>
      <c r="L75" s="51"/>
      <c r="M75" s="51"/>
    </row>
    <row r="76" spans="1:13" ht="15.75" hidden="1" customHeight="1">
      <c r="A76" s="82"/>
      <c r="B76" s="163"/>
      <c r="C76" s="55" t="s">
        <v>9</v>
      </c>
      <c r="D76" s="57">
        <v>0</v>
      </c>
      <c r="E76" s="57">
        <v>0</v>
      </c>
      <c r="F76" s="57"/>
      <c r="G76" s="57"/>
      <c r="H76" s="151"/>
      <c r="I76" s="82"/>
      <c r="J76" s="82"/>
      <c r="K76" s="51"/>
      <c r="L76" s="51"/>
      <c r="M76" s="51"/>
    </row>
    <row r="77" spans="1:13" ht="15.75" hidden="1" customHeight="1">
      <c r="A77" s="82"/>
      <c r="B77" s="163"/>
      <c r="C77" s="53" t="s">
        <v>45</v>
      </c>
      <c r="D77" s="57">
        <f>D79+D80+D81+D82+D83</f>
        <v>148470</v>
      </c>
      <c r="E77" s="57">
        <f>E79+E80+E81+E82+E83</f>
        <v>0</v>
      </c>
      <c r="F77" s="57"/>
      <c r="G77" s="57"/>
      <c r="H77" s="151"/>
      <c r="I77" s="82"/>
      <c r="J77" s="82"/>
      <c r="K77" s="51"/>
      <c r="L77" s="51"/>
      <c r="M77" s="51"/>
    </row>
    <row r="78" spans="1:13" ht="15.75" hidden="1" customHeight="1">
      <c r="A78" s="82"/>
      <c r="B78" s="163"/>
      <c r="C78" s="55" t="s">
        <v>46</v>
      </c>
      <c r="D78" s="57"/>
      <c r="E78" s="57"/>
      <c r="F78" s="57"/>
      <c r="G78" s="57"/>
      <c r="H78" s="151"/>
      <c r="I78" s="82"/>
      <c r="J78" s="82"/>
      <c r="K78" s="51"/>
      <c r="L78" s="51"/>
      <c r="M78" s="51"/>
    </row>
    <row r="79" spans="1:13" ht="15.75" hidden="1" customHeight="1">
      <c r="A79" s="82"/>
      <c r="B79" s="163"/>
      <c r="C79" s="55" t="s">
        <v>4</v>
      </c>
      <c r="D79" s="57">
        <v>0</v>
      </c>
      <c r="E79" s="57">
        <v>0</v>
      </c>
      <c r="F79" s="57"/>
      <c r="G79" s="57"/>
      <c r="H79" s="151"/>
      <c r="I79" s="82"/>
      <c r="J79" s="82"/>
      <c r="K79" s="51"/>
      <c r="L79" s="51"/>
      <c r="M79" s="51"/>
    </row>
    <row r="80" spans="1:13" ht="15.75" hidden="1" customHeight="1">
      <c r="A80" s="82"/>
      <c r="B80" s="163"/>
      <c r="C80" s="55" t="s">
        <v>47</v>
      </c>
      <c r="D80" s="57">
        <v>0</v>
      </c>
      <c r="E80" s="57">
        <v>0</v>
      </c>
      <c r="F80" s="57"/>
      <c r="G80" s="57"/>
      <c r="H80" s="151"/>
      <c r="I80" s="82"/>
      <c r="J80" s="82"/>
      <c r="K80" s="51"/>
      <c r="L80" s="51"/>
      <c r="M80" s="51"/>
    </row>
    <row r="81" spans="1:13" ht="15.75" hidden="1" customHeight="1">
      <c r="A81" s="82"/>
      <c r="B81" s="163"/>
      <c r="C81" s="55" t="s">
        <v>48</v>
      </c>
      <c r="D81" s="57">
        <v>0</v>
      </c>
      <c r="E81" s="57">
        <v>0</v>
      </c>
      <c r="F81" s="57"/>
      <c r="G81" s="57"/>
      <c r="H81" s="151"/>
      <c r="I81" s="82"/>
      <c r="J81" s="82"/>
      <c r="K81" s="51"/>
      <c r="L81" s="51"/>
      <c r="M81" s="51"/>
    </row>
    <row r="82" spans="1:13" ht="15.75" hidden="1" customHeight="1">
      <c r="A82" s="82"/>
      <c r="B82" s="163"/>
      <c r="C82" s="55" t="s">
        <v>20</v>
      </c>
      <c r="D82" s="57">
        <v>148470</v>
      </c>
      <c r="E82" s="57">
        <v>0</v>
      </c>
      <c r="F82" s="57"/>
      <c r="G82" s="57"/>
      <c r="H82" s="151"/>
      <c r="I82" s="82"/>
      <c r="J82" s="82"/>
      <c r="K82" s="51"/>
      <c r="L82" s="51"/>
      <c r="M82" s="51"/>
    </row>
    <row r="83" spans="1:13" ht="15.75" hidden="1" customHeight="1">
      <c r="A83" s="82"/>
      <c r="B83" s="163"/>
      <c r="C83" s="55" t="s">
        <v>9</v>
      </c>
      <c r="D83" s="57">
        <v>0</v>
      </c>
      <c r="E83" s="57">
        <v>0</v>
      </c>
      <c r="F83" s="57"/>
      <c r="G83" s="57"/>
      <c r="H83" s="151"/>
      <c r="I83" s="82"/>
      <c r="J83" s="82"/>
      <c r="K83" s="51"/>
      <c r="L83" s="51"/>
      <c r="M83" s="51"/>
    </row>
    <row r="84" spans="1:13" ht="15.75" hidden="1" customHeight="1">
      <c r="A84" s="82"/>
      <c r="B84" s="163"/>
      <c r="C84" s="53" t="s">
        <v>45</v>
      </c>
      <c r="D84" s="57">
        <f>D86+D87+D88+D89+D90</f>
        <v>1484700</v>
      </c>
      <c r="E84" s="57">
        <f>E86+E87+E88+E89+E90</f>
        <v>0</v>
      </c>
      <c r="F84" s="57"/>
      <c r="G84" s="57"/>
      <c r="H84" s="151"/>
      <c r="I84" s="82"/>
      <c r="J84" s="82"/>
      <c r="K84" s="51"/>
      <c r="L84" s="51"/>
      <c r="M84" s="51"/>
    </row>
    <row r="85" spans="1:13" ht="15.75" hidden="1" customHeight="1">
      <c r="A85" s="82"/>
      <c r="B85" s="163"/>
      <c r="C85" s="55" t="s">
        <v>46</v>
      </c>
      <c r="D85" s="57"/>
      <c r="E85" s="57"/>
      <c r="F85" s="57"/>
      <c r="G85" s="57"/>
      <c r="H85" s="151"/>
      <c r="I85" s="82"/>
      <c r="J85" s="82"/>
      <c r="K85" s="51"/>
      <c r="L85" s="51"/>
      <c r="M85" s="51"/>
    </row>
    <row r="86" spans="1:13" ht="15.75" hidden="1" customHeight="1">
      <c r="A86" s="82"/>
      <c r="B86" s="163"/>
      <c r="C86" s="55" t="s">
        <v>4</v>
      </c>
      <c r="D86" s="57">
        <v>0</v>
      </c>
      <c r="E86" s="57">
        <v>0</v>
      </c>
      <c r="F86" s="57"/>
      <c r="G86" s="57"/>
      <c r="H86" s="151"/>
      <c r="I86" s="82"/>
      <c r="J86" s="82"/>
      <c r="K86" s="51"/>
      <c r="L86" s="51"/>
      <c r="M86" s="51"/>
    </row>
    <row r="87" spans="1:13" ht="15.75" hidden="1" customHeight="1">
      <c r="A87" s="82"/>
      <c r="B87" s="163"/>
      <c r="C87" s="55" t="s">
        <v>47</v>
      </c>
      <c r="D87" s="57">
        <v>1484700</v>
      </c>
      <c r="E87" s="57">
        <v>0</v>
      </c>
      <c r="F87" s="57"/>
      <c r="G87" s="57"/>
      <c r="H87" s="151"/>
      <c r="I87" s="82"/>
      <c r="J87" s="82"/>
      <c r="K87" s="51"/>
      <c r="L87" s="51"/>
      <c r="M87" s="51"/>
    </row>
    <row r="88" spans="1:13" ht="15.75" hidden="1" customHeight="1">
      <c r="A88" s="82"/>
      <c r="B88" s="163"/>
      <c r="C88" s="55" t="s">
        <v>48</v>
      </c>
      <c r="D88" s="57">
        <v>0</v>
      </c>
      <c r="E88" s="57">
        <v>0</v>
      </c>
      <c r="F88" s="57"/>
      <c r="G88" s="57"/>
      <c r="H88" s="151"/>
      <c r="I88" s="82"/>
      <c r="J88" s="82"/>
      <c r="K88" s="51"/>
      <c r="L88" s="51"/>
      <c r="M88" s="51"/>
    </row>
    <row r="89" spans="1:13" ht="15.75" hidden="1" customHeight="1">
      <c r="A89" s="82"/>
      <c r="B89" s="163"/>
      <c r="C89" s="55" t="s">
        <v>20</v>
      </c>
      <c r="D89" s="57">
        <v>0</v>
      </c>
      <c r="E89" s="57">
        <v>0</v>
      </c>
      <c r="F89" s="57"/>
      <c r="G89" s="57"/>
      <c r="H89" s="151"/>
      <c r="I89" s="82"/>
      <c r="J89" s="82"/>
      <c r="K89" s="51"/>
      <c r="L89" s="51"/>
      <c r="M89" s="51"/>
    </row>
    <row r="90" spans="1:13" ht="15.75" hidden="1" customHeight="1">
      <c r="A90" s="82"/>
      <c r="B90" s="163"/>
      <c r="C90" s="55" t="s">
        <v>9</v>
      </c>
      <c r="D90" s="57">
        <v>0</v>
      </c>
      <c r="E90" s="57">
        <v>0</v>
      </c>
      <c r="F90" s="57"/>
      <c r="G90" s="57"/>
      <c r="H90" s="151"/>
      <c r="I90" s="82"/>
      <c r="J90" s="82"/>
      <c r="K90" s="51"/>
      <c r="L90" s="51"/>
      <c r="M90" s="51"/>
    </row>
    <row r="91" spans="1:13" ht="32.25" hidden="1" customHeight="1">
      <c r="A91" s="82"/>
      <c r="B91" s="163"/>
      <c r="C91" s="58" t="s">
        <v>45</v>
      </c>
      <c r="D91" s="57">
        <f>D93+D94+D95+D96+D97</f>
        <v>20000</v>
      </c>
      <c r="E91" s="57">
        <f>E93+E94+E95+E96+E97</f>
        <v>0</v>
      </c>
      <c r="F91" s="57"/>
      <c r="G91" s="57"/>
      <c r="H91" s="151"/>
      <c r="I91" s="82"/>
      <c r="J91" s="82"/>
      <c r="K91" s="51"/>
      <c r="L91" s="51"/>
      <c r="M91" s="51"/>
    </row>
    <row r="92" spans="1:13" ht="15.75" hidden="1" customHeight="1">
      <c r="A92" s="82"/>
      <c r="B92" s="163"/>
      <c r="C92" s="55" t="s">
        <v>46</v>
      </c>
      <c r="D92" s="57"/>
      <c r="E92" s="57"/>
      <c r="F92" s="57"/>
      <c r="G92" s="57"/>
      <c r="H92" s="151"/>
      <c r="I92" s="82"/>
      <c r="J92" s="82"/>
      <c r="K92" s="51"/>
      <c r="L92" s="51"/>
      <c r="M92" s="51"/>
    </row>
    <row r="93" spans="1:13" ht="15.75" hidden="1" customHeight="1">
      <c r="A93" s="82"/>
      <c r="B93" s="163"/>
      <c r="C93" s="55" t="s">
        <v>4</v>
      </c>
      <c r="D93" s="57">
        <v>0</v>
      </c>
      <c r="E93" s="57">
        <v>0</v>
      </c>
      <c r="F93" s="57"/>
      <c r="G93" s="57"/>
      <c r="H93" s="151"/>
      <c r="I93" s="82"/>
      <c r="J93" s="82"/>
      <c r="K93" s="51"/>
      <c r="L93" s="51"/>
      <c r="M93" s="51"/>
    </row>
    <row r="94" spans="1:13" ht="15.75" hidden="1" customHeight="1">
      <c r="A94" s="82"/>
      <c r="B94" s="163"/>
      <c r="C94" s="55" t="s">
        <v>47</v>
      </c>
      <c r="D94" s="57">
        <v>0</v>
      </c>
      <c r="E94" s="57">
        <v>0</v>
      </c>
      <c r="F94" s="57"/>
      <c r="G94" s="57"/>
      <c r="H94" s="151"/>
      <c r="I94" s="82"/>
      <c r="J94" s="82"/>
      <c r="K94" s="51"/>
      <c r="L94" s="51"/>
      <c r="M94" s="51"/>
    </row>
    <row r="95" spans="1:13" ht="15.75" hidden="1" customHeight="1">
      <c r="A95" s="82"/>
      <c r="B95" s="163"/>
      <c r="C95" s="55" t="s">
        <v>48</v>
      </c>
      <c r="D95" s="57">
        <v>0</v>
      </c>
      <c r="E95" s="57">
        <v>0</v>
      </c>
      <c r="F95" s="57"/>
      <c r="G95" s="57"/>
      <c r="H95" s="151"/>
      <c r="I95" s="82"/>
      <c r="J95" s="82"/>
      <c r="K95" s="51"/>
      <c r="L95" s="51"/>
      <c r="M95" s="51"/>
    </row>
    <row r="96" spans="1:13" ht="59.25" hidden="1" customHeight="1">
      <c r="A96" s="82"/>
      <c r="B96" s="163"/>
      <c r="C96" s="59" t="s">
        <v>20</v>
      </c>
      <c r="D96" s="57">
        <v>20000</v>
      </c>
      <c r="E96" s="57">
        <v>0</v>
      </c>
      <c r="F96" s="57"/>
      <c r="G96" s="57"/>
      <c r="H96" s="151"/>
      <c r="I96" s="82"/>
      <c r="J96" s="82"/>
      <c r="K96" s="51"/>
      <c r="L96" s="51"/>
      <c r="M96" s="51"/>
    </row>
    <row r="97" spans="1:13" ht="24.75" hidden="1" customHeight="1">
      <c r="A97" s="82"/>
      <c r="B97" s="163"/>
      <c r="C97" s="55" t="s">
        <v>9</v>
      </c>
      <c r="D97" s="57">
        <v>0</v>
      </c>
      <c r="E97" s="57">
        <v>0</v>
      </c>
      <c r="F97" s="57"/>
      <c r="G97" s="57"/>
      <c r="H97" s="151"/>
      <c r="I97" s="82"/>
      <c r="J97" s="82"/>
      <c r="K97" s="51"/>
      <c r="L97" s="51"/>
      <c r="M97" s="51"/>
    </row>
    <row r="98" spans="1:13" ht="21" hidden="1" customHeight="1">
      <c r="A98" s="82"/>
      <c r="B98" s="163"/>
      <c r="C98" s="58" t="s">
        <v>45</v>
      </c>
      <c r="D98" s="57">
        <f>D100+D101+D102+D103+D104</f>
        <v>0</v>
      </c>
      <c r="E98" s="57">
        <f>E100+E101+E102+E103+E104</f>
        <v>0</v>
      </c>
      <c r="F98" s="57"/>
      <c r="G98" s="57"/>
      <c r="H98" s="151"/>
      <c r="I98" s="82"/>
      <c r="J98" s="82"/>
      <c r="K98" s="51"/>
      <c r="L98" s="51"/>
      <c r="M98" s="51"/>
    </row>
    <row r="99" spans="1:13" ht="15.75" hidden="1" customHeight="1">
      <c r="A99" s="82"/>
      <c r="B99" s="163"/>
      <c r="C99" s="55" t="s">
        <v>46</v>
      </c>
      <c r="D99" s="57"/>
      <c r="E99" s="57"/>
      <c r="F99" s="57"/>
      <c r="G99" s="57"/>
      <c r="H99" s="151"/>
      <c r="I99" s="82"/>
      <c r="J99" s="82"/>
      <c r="K99" s="51"/>
      <c r="L99" s="51"/>
      <c r="M99" s="51"/>
    </row>
    <row r="100" spans="1:13" ht="15.75" hidden="1" customHeight="1">
      <c r="A100" s="82"/>
      <c r="B100" s="163"/>
      <c r="C100" s="55" t="s">
        <v>4</v>
      </c>
      <c r="D100" s="57">
        <v>0</v>
      </c>
      <c r="E100" s="57">
        <v>0</v>
      </c>
      <c r="F100" s="57"/>
      <c r="G100" s="57"/>
      <c r="H100" s="151"/>
      <c r="I100" s="82"/>
      <c r="J100" s="82"/>
      <c r="K100" s="51"/>
      <c r="L100" s="51"/>
      <c r="M100" s="51"/>
    </row>
    <row r="101" spans="1:13" ht="15.75" hidden="1" customHeight="1">
      <c r="A101" s="82"/>
      <c r="B101" s="163"/>
      <c r="C101" s="55" t="s">
        <v>47</v>
      </c>
      <c r="D101" s="57">
        <v>0</v>
      </c>
      <c r="E101" s="57">
        <v>0</v>
      </c>
      <c r="F101" s="57"/>
      <c r="G101" s="57"/>
      <c r="H101" s="151"/>
      <c r="I101" s="82"/>
      <c r="J101" s="82"/>
      <c r="K101" s="51"/>
      <c r="L101" s="51"/>
      <c r="M101" s="51"/>
    </row>
    <row r="102" spans="1:13" ht="15.75" hidden="1" customHeight="1">
      <c r="A102" s="82"/>
      <c r="B102" s="163"/>
      <c r="C102" s="55" t="s">
        <v>48</v>
      </c>
      <c r="D102" s="57">
        <v>0</v>
      </c>
      <c r="E102" s="57">
        <v>0</v>
      </c>
      <c r="F102" s="57"/>
      <c r="G102" s="57"/>
      <c r="H102" s="151"/>
      <c r="I102" s="82"/>
      <c r="J102" s="82"/>
      <c r="K102" s="51"/>
      <c r="L102" s="51"/>
      <c r="M102" s="51"/>
    </row>
    <row r="103" spans="1:13" ht="19.5" hidden="1" customHeight="1">
      <c r="A103" s="82"/>
      <c r="B103" s="163"/>
      <c r="C103" s="60" t="s">
        <v>20</v>
      </c>
      <c r="D103" s="57">
        <v>0</v>
      </c>
      <c r="E103" s="57">
        <v>0</v>
      </c>
      <c r="F103" s="57"/>
      <c r="G103" s="57"/>
      <c r="H103" s="151"/>
      <c r="I103" s="82"/>
      <c r="J103" s="82"/>
      <c r="K103" s="51"/>
      <c r="L103" s="51"/>
      <c r="M103" s="51"/>
    </row>
    <row r="104" spans="1:13" ht="15.75" hidden="1" customHeight="1">
      <c r="A104" s="82"/>
      <c r="B104" s="163"/>
      <c r="C104" s="55" t="s">
        <v>9</v>
      </c>
      <c r="D104" s="57">
        <v>0</v>
      </c>
      <c r="E104" s="57">
        <v>0</v>
      </c>
      <c r="F104" s="57"/>
      <c r="G104" s="57"/>
      <c r="H104" s="151"/>
      <c r="I104" s="82"/>
      <c r="J104" s="82"/>
      <c r="K104" s="51"/>
      <c r="L104" s="51"/>
      <c r="M104" s="51"/>
    </row>
    <row r="105" spans="1:13" ht="24.75" hidden="1" customHeight="1">
      <c r="A105" s="82"/>
      <c r="B105" s="163"/>
      <c r="C105" s="58" t="s">
        <v>45</v>
      </c>
      <c r="D105" s="57">
        <f>D107+D108+D109+D110+D111</f>
        <v>20000</v>
      </c>
      <c r="E105" s="57">
        <f>E107+E108+E109+E110+E111</f>
        <v>0</v>
      </c>
      <c r="F105" s="57"/>
      <c r="G105" s="57"/>
      <c r="H105" s="151"/>
      <c r="I105" s="82"/>
      <c r="J105" s="82"/>
      <c r="K105" s="51"/>
      <c r="L105" s="51"/>
      <c r="M105" s="51"/>
    </row>
    <row r="106" spans="1:13" ht="15.75" hidden="1" customHeight="1">
      <c r="A106" s="82"/>
      <c r="B106" s="163"/>
      <c r="C106" s="55" t="s">
        <v>46</v>
      </c>
      <c r="D106" s="57"/>
      <c r="E106" s="57"/>
      <c r="F106" s="57"/>
      <c r="G106" s="57"/>
      <c r="H106" s="151"/>
      <c r="I106" s="82"/>
      <c r="J106" s="82"/>
      <c r="K106" s="51"/>
      <c r="L106" s="51"/>
      <c r="M106" s="51"/>
    </row>
    <row r="107" spans="1:13" ht="15.75" hidden="1" customHeight="1">
      <c r="A107" s="82"/>
      <c r="B107" s="163"/>
      <c r="C107" s="55" t="s">
        <v>4</v>
      </c>
      <c r="D107" s="57">
        <v>0</v>
      </c>
      <c r="E107" s="57">
        <v>0</v>
      </c>
      <c r="F107" s="57"/>
      <c r="G107" s="57"/>
      <c r="H107" s="151"/>
      <c r="I107" s="82"/>
      <c r="J107" s="82"/>
      <c r="K107" s="51"/>
      <c r="L107" s="51"/>
      <c r="M107" s="51"/>
    </row>
    <row r="108" spans="1:13" ht="15.75" hidden="1" customHeight="1">
      <c r="A108" s="82"/>
      <c r="B108" s="163"/>
      <c r="C108" s="55" t="s">
        <v>47</v>
      </c>
      <c r="D108" s="57">
        <v>0</v>
      </c>
      <c r="E108" s="57">
        <v>0</v>
      </c>
      <c r="F108" s="57"/>
      <c r="G108" s="57"/>
      <c r="H108" s="151"/>
      <c r="I108" s="82"/>
      <c r="J108" s="82"/>
      <c r="K108" s="51"/>
      <c r="L108" s="51"/>
      <c r="M108" s="51"/>
    </row>
    <row r="109" spans="1:13" ht="15.75" hidden="1" customHeight="1">
      <c r="A109" s="82"/>
      <c r="B109" s="163"/>
      <c r="C109" s="55" t="s">
        <v>48</v>
      </c>
      <c r="D109" s="57">
        <v>0</v>
      </c>
      <c r="E109" s="57">
        <v>0</v>
      </c>
      <c r="F109" s="57"/>
      <c r="G109" s="57"/>
      <c r="H109" s="151"/>
      <c r="I109" s="82"/>
      <c r="J109" s="82"/>
      <c r="K109" s="51"/>
      <c r="L109" s="51"/>
      <c r="M109" s="51"/>
    </row>
    <row r="110" spans="1:13" ht="21" hidden="1" customHeight="1">
      <c r="A110" s="82"/>
      <c r="B110" s="163"/>
      <c r="C110" s="60" t="s">
        <v>20</v>
      </c>
      <c r="D110" s="57">
        <v>20000</v>
      </c>
      <c r="E110" s="57">
        <v>0</v>
      </c>
      <c r="F110" s="57"/>
      <c r="G110" s="57"/>
      <c r="H110" s="151"/>
      <c r="I110" s="82"/>
      <c r="J110" s="82"/>
      <c r="K110" s="51"/>
      <c r="L110" s="51"/>
      <c r="M110" s="51"/>
    </row>
    <row r="111" spans="1:13" ht="15.75" hidden="1" customHeight="1">
      <c r="A111" s="82"/>
      <c r="B111" s="163"/>
      <c r="C111" s="55" t="s">
        <v>9</v>
      </c>
      <c r="D111" s="57">
        <v>0</v>
      </c>
      <c r="E111" s="57">
        <v>0</v>
      </c>
      <c r="F111" s="57"/>
      <c r="G111" s="57"/>
      <c r="H111" s="151"/>
      <c r="I111" s="82"/>
      <c r="J111" s="82"/>
      <c r="K111" s="51"/>
      <c r="L111" s="51"/>
      <c r="M111" s="51"/>
    </row>
    <row r="112" spans="1:13" ht="18.75" hidden="1" customHeight="1">
      <c r="A112" s="82"/>
      <c r="B112" s="163"/>
      <c r="C112" s="58" t="s">
        <v>45</v>
      </c>
      <c r="D112" s="57">
        <f>D114+D115+D116+D117+D118</f>
        <v>0</v>
      </c>
      <c r="E112" s="57">
        <f>E114+E115+E116+E117+E118</f>
        <v>0</v>
      </c>
      <c r="F112" s="57"/>
      <c r="G112" s="57"/>
      <c r="H112" s="151"/>
      <c r="I112" s="82"/>
      <c r="J112" s="82"/>
      <c r="K112" s="51"/>
      <c r="L112" s="51"/>
      <c r="M112" s="51"/>
    </row>
    <row r="113" spans="1:13" ht="15.75" hidden="1" customHeight="1">
      <c r="A113" s="82"/>
      <c r="B113" s="163"/>
      <c r="C113" s="55" t="s">
        <v>46</v>
      </c>
      <c r="D113" s="57"/>
      <c r="E113" s="57"/>
      <c r="F113" s="57"/>
      <c r="G113" s="57"/>
      <c r="H113" s="151"/>
      <c r="I113" s="82"/>
      <c r="J113" s="82"/>
      <c r="K113" s="51"/>
      <c r="L113" s="51"/>
      <c r="M113" s="51"/>
    </row>
    <row r="114" spans="1:13" ht="15.75" hidden="1" customHeight="1">
      <c r="A114" s="82"/>
      <c r="B114" s="163"/>
      <c r="C114" s="55" t="s">
        <v>4</v>
      </c>
      <c r="D114" s="57">
        <v>0</v>
      </c>
      <c r="E114" s="57">
        <v>0</v>
      </c>
      <c r="F114" s="57"/>
      <c r="G114" s="57"/>
      <c r="H114" s="151"/>
      <c r="I114" s="82"/>
      <c r="J114" s="82"/>
      <c r="K114" s="51"/>
      <c r="L114" s="51"/>
      <c r="M114" s="51"/>
    </row>
    <row r="115" spans="1:13" ht="15.75" hidden="1" customHeight="1">
      <c r="A115" s="82"/>
      <c r="B115" s="163"/>
      <c r="C115" s="55" t="s">
        <v>47</v>
      </c>
      <c r="D115" s="57">
        <v>0</v>
      </c>
      <c r="E115" s="57">
        <v>0</v>
      </c>
      <c r="F115" s="57"/>
      <c r="G115" s="57"/>
      <c r="H115" s="151"/>
      <c r="I115" s="82"/>
      <c r="J115" s="82"/>
      <c r="K115" s="51"/>
      <c r="L115" s="51"/>
      <c r="M115" s="51"/>
    </row>
    <row r="116" spans="1:13" ht="15.75" hidden="1" customHeight="1">
      <c r="A116" s="82"/>
      <c r="B116" s="163"/>
      <c r="C116" s="55" t="s">
        <v>48</v>
      </c>
      <c r="D116" s="57">
        <v>0</v>
      </c>
      <c r="E116" s="57">
        <v>0</v>
      </c>
      <c r="F116" s="57"/>
      <c r="G116" s="57"/>
      <c r="H116" s="151"/>
      <c r="I116" s="82"/>
      <c r="J116" s="82"/>
      <c r="K116" s="51"/>
      <c r="L116" s="51"/>
      <c r="M116" s="51"/>
    </row>
    <row r="117" spans="1:13" ht="18" hidden="1" customHeight="1">
      <c r="A117" s="82"/>
      <c r="B117" s="163"/>
      <c r="C117" s="60" t="s">
        <v>20</v>
      </c>
      <c r="D117" s="57">
        <v>0</v>
      </c>
      <c r="E117" s="57">
        <v>0</v>
      </c>
      <c r="F117" s="57"/>
      <c r="G117" s="57"/>
      <c r="H117" s="151"/>
      <c r="I117" s="82"/>
      <c r="J117" s="82"/>
      <c r="K117" s="51"/>
      <c r="L117" s="51"/>
      <c r="M117" s="51"/>
    </row>
    <row r="118" spans="1:13" ht="15.75" hidden="1" customHeight="1">
      <c r="A118" s="82"/>
      <c r="B118" s="163"/>
      <c r="C118" s="55" t="s">
        <v>9</v>
      </c>
      <c r="D118" s="57">
        <v>0</v>
      </c>
      <c r="E118" s="57">
        <v>0</v>
      </c>
      <c r="F118" s="57"/>
      <c r="G118" s="57"/>
      <c r="H118" s="151"/>
      <c r="I118" s="82"/>
      <c r="J118" s="82"/>
      <c r="K118" s="51"/>
      <c r="L118" s="51"/>
      <c r="M118" s="51"/>
    </row>
    <row r="119" spans="1:13" ht="12.75" hidden="1" customHeight="1">
      <c r="A119" s="82"/>
      <c r="B119" s="163"/>
      <c r="C119" s="53" t="s">
        <v>45</v>
      </c>
      <c r="D119" s="57">
        <f>D121+D122+D123+D124+D125</f>
        <v>0</v>
      </c>
      <c r="E119" s="57">
        <v>0</v>
      </c>
      <c r="F119" s="57"/>
      <c r="G119" s="57"/>
      <c r="H119" s="61">
        <v>0</v>
      </c>
      <c r="I119" s="61">
        <f>I121+I122+I123+I124+I125</f>
        <v>7000000</v>
      </c>
      <c r="J119" s="61">
        <f>J121+J122+J123+J124+J125</f>
        <v>0</v>
      </c>
      <c r="K119" s="61">
        <f>K121+K122+K123+K124+K125</f>
        <v>7000000</v>
      </c>
      <c r="L119" s="61">
        <f>L121+L122+L123+L124+L125</f>
        <v>7000000</v>
      </c>
      <c r="M119" s="62"/>
    </row>
    <row r="120" spans="1:13" ht="12.75" hidden="1" customHeight="1">
      <c r="A120" s="82"/>
      <c r="B120" s="163"/>
      <c r="C120" s="55" t="s">
        <v>46</v>
      </c>
      <c r="D120" s="57"/>
      <c r="E120" s="57"/>
      <c r="F120" s="57"/>
      <c r="G120" s="57"/>
      <c r="H120" s="61"/>
      <c r="I120" s="61"/>
      <c r="J120" s="61"/>
      <c r="K120" s="61"/>
      <c r="L120" s="61"/>
      <c r="M120" s="62"/>
    </row>
    <row r="121" spans="1:13" ht="12.75" hidden="1" customHeight="1">
      <c r="A121" s="82"/>
      <c r="B121" s="163"/>
      <c r="C121" s="55" t="s">
        <v>4</v>
      </c>
      <c r="D121" s="57">
        <v>0</v>
      </c>
      <c r="E121" s="57">
        <v>0</v>
      </c>
      <c r="F121" s="57"/>
      <c r="G121" s="57"/>
      <c r="H121" s="61">
        <v>0</v>
      </c>
      <c r="I121" s="61">
        <v>0</v>
      </c>
      <c r="J121" s="61">
        <v>0</v>
      </c>
      <c r="K121" s="61">
        <v>0</v>
      </c>
      <c r="L121" s="61">
        <v>0</v>
      </c>
      <c r="M121" s="62"/>
    </row>
    <row r="122" spans="1:13" ht="12.75" hidden="1" customHeight="1">
      <c r="A122" s="82"/>
      <c r="B122" s="163"/>
      <c r="C122" s="55" t="s">
        <v>47</v>
      </c>
      <c r="D122" s="57">
        <v>0</v>
      </c>
      <c r="E122" s="57">
        <v>0</v>
      </c>
      <c r="F122" s="57"/>
      <c r="G122" s="57"/>
      <c r="H122" s="61">
        <v>0</v>
      </c>
      <c r="I122" s="61">
        <v>0</v>
      </c>
      <c r="J122" s="61">
        <v>0</v>
      </c>
      <c r="K122" s="61">
        <v>0</v>
      </c>
      <c r="L122" s="61">
        <v>0</v>
      </c>
      <c r="M122" s="62"/>
    </row>
    <row r="123" spans="1:13" ht="12.75" hidden="1" customHeight="1">
      <c r="A123" s="82"/>
      <c r="B123" s="163"/>
      <c r="C123" s="55" t="s">
        <v>48</v>
      </c>
      <c r="D123" s="57">
        <v>0</v>
      </c>
      <c r="E123" s="57">
        <v>0</v>
      </c>
      <c r="F123" s="57"/>
      <c r="G123" s="57"/>
      <c r="H123" s="61">
        <v>0</v>
      </c>
      <c r="I123" s="61">
        <v>0</v>
      </c>
      <c r="J123" s="61">
        <v>0</v>
      </c>
      <c r="K123" s="61">
        <v>0</v>
      </c>
      <c r="L123" s="61">
        <v>0</v>
      </c>
      <c r="M123" s="62"/>
    </row>
    <row r="124" spans="1:13" ht="12.75" hidden="1" customHeight="1">
      <c r="A124" s="82"/>
      <c r="B124" s="163"/>
      <c r="C124" s="55" t="s">
        <v>20</v>
      </c>
      <c r="D124" s="57">
        <v>0</v>
      </c>
      <c r="E124" s="57">
        <v>0</v>
      </c>
      <c r="F124" s="57"/>
      <c r="G124" s="57"/>
      <c r="H124" s="61">
        <v>0</v>
      </c>
      <c r="I124" s="61">
        <v>7000000</v>
      </c>
      <c r="J124" s="61">
        <v>0</v>
      </c>
      <c r="K124" s="61">
        <v>7000000</v>
      </c>
      <c r="L124" s="61">
        <v>7000000</v>
      </c>
      <c r="M124" s="62"/>
    </row>
    <row r="125" spans="1:13" ht="12.75" hidden="1" customHeight="1">
      <c r="A125" s="82"/>
      <c r="B125" s="163"/>
      <c r="C125" s="55" t="s">
        <v>9</v>
      </c>
      <c r="D125" s="57">
        <v>0</v>
      </c>
      <c r="E125" s="57">
        <v>0</v>
      </c>
      <c r="F125" s="57"/>
      <c r="G125" s="57"/>
      <c r="H125" s="61">
        <v>0</v>
      </c>
      <c r="I125" s="61">
        <v>0</v>
      </c>
      <c r="J125" s="61">
        <v>0</v>
      </c>
      <c r="K125" s="61">
        <v>0</v>
      </c>
      <c r="L125" s="61">
        <v>0</v>
      </c>
      <c r="M125" s="62"/>
    </row>
    <row r="126" spans="1:13" ht="15" hidden="1" customHeight="1">
      <c r="A126" s="82"/>
      <c r="B126" s="163"/>
      <c r="C126" s="58" t="s">
        <v>45</v>
      </c>
      <c r="D126" s="57">
        <f>D128+D129+D130+D131+D132</f>
        <v>0</v>
      </c>
      <c r="E126" s="57">
        <v>0</v>
      </c>
      <c r="F126" s="57"/>
      <c r="G126" s="57"/>
      <c r="H126" s="63">
        <v>0</v>
      </c>
      <c r="I126" s="63">
        <f>I128+I129+I130+I131</f>
        <v>2177280</v>
      </c>
      <c r="J126" s="63">
        <f>J128+J129+J130+J131</f>
        <v>0</v>
      </c>
      <c r="K126" s="63">
        <f>K128+K129+K130+K131</f>
        <v>0</v>
      </c>
      <c r="L126" s="63">
        <f>L128+L129+L130+L131</f>
        <v>0</v>
      </c>
      <c r="M126" s="62"/>
    </row>
    <row r="127" spans="1:13" ht="12.75" hidden="1" customHeight="1">
      <c r="A127" s="82"/>
      <c r="B127" s="163"/>
      <c r="C127" s="55" t="s">
        <v>46</v>
      </c>
      <c r="D127" s="57"/>
      <c r="E127" s="57"/>
      <c r="F127" s="57"/>
      <c r="G127" s="57"/>
      <c r="H127" s="61"/>
      <c r="I127" s="61"/>
      <c r="J127" s="61"/>
      <c r="K127" s="61"/>
      <c r="L127" s="61"/>
      <c r="M127" s="62"/>
    </row>
    <row r="128" spans="1:13" ht="12.75" hidden="1" customHeight="1">
      <c r="A128" s="82"/>
      <c r="B128" s="163"/>
      <c r="C128" s="55" t="s">
        <v>4</v>
      </c>
      <c r="D128" s="57">
        <v>0</v>
      </c>
      <c r="E128" s="57">
        <v>0</v>
      </c>
      <c r="F128" s="57"/>
      <c r="G128" s="57"/>
      <c r="H128" s="61">
        <v>0</v>
      </c>
      <c r="I128" s="61">
        <v>0</v>
      </c>
      <c r="J128" s="61">
        <v>0</v>
      </c>
      <c r="K128" s="61">
        <v>0</v>
      </c>
      <c r="L128" s="61">
        <v>0</v>
      </c>
      <c r="M128" s="62"/>
    </row>
    <row r="129" spans="1:13" ht="15" hidden="1" customHeight="1">
      <c r="A129" s="82"/>
      <c r="B129" s="163"/>
      <c r="C129" s="60" t="s">
        <v>47</v>
      </c>
      <c r="D129" s="57">
        <v>0</v>
      </c>
      <c r="E129" s="57">
        <v>0</v>
      </c>
      <c r="F129" s="57"/>
      <c r="G129" s="57"/>
      <c r="H129" s="63">
        <v>0</v>
      </c>
      <c r="I129" s="63">
        <v>2177280</v>
      </c>
      <c r="J129" s="63">
        <v>0</v>
      </c>
      <c r="K129" s="63">
        <v>0</v>
      </c>
      <c r="L129" s="63">
        <v>0</v>
      </c>
      <c r="M129" s="62"/>
    </row>
    <row r="130" spans="1:13" ht="12.75" hidden="1" customHeight="1">
      <c r="A130" s="82"/>
      <c r="B130" s="163"/>
      <c r="C130" s="55" t="s">
        <v>48</v>
      </c>
      <c r="D130" s="57">
        <v>0</v>
      </c>
      <c r="E130" s="57">
        <v>0</v>
      </c>
      <c r="F130" s="57"/>
      <c r="G130" s="57"/>
      <c r="H130" s="61">
        <v>0</v>
      </c>
      <c r="I130" s="61">
        <v>0</v>
      </c>
      <c r="J130" s="61">
        <v>0</v>
      </c>
      <c r="K130" s="61">
        <v>0</v>
      </c>
      <c r="L130" s="61">
        <v>0</v>
      </c>
      <c r="M130" s="62"/>
    </row>
    <row r="131" spans="1:13" ht="12.75" hidden="1" customHeight="1">
      <c r="A131" s="82"/>
      <c r="B131" s="163"/>
      <c r="C131" s="55" t="s">
        <v>20</v>
      </c>
      <c r="D131" s="57">
        <v>0</v>
      </c>
      <c r="E131" s="57">
        <v>0</v>
      </c>
      <c r="F131" s="57"/>
      <c r="G131" s="57"/>
      <c r="H131" s="61">
        <v>0</v>
      </c>
      <c r="I131" s="61">
        <v>0</v>
      </c>
      <c r="J131" s="61">
        <v>0</v>
      </c>
      <c r="K131" s="61">
        <v>0</v>
      </c>
      <c r="L131" s="61">
        <v>0</v>
      </c>
      <c r="M131" s="62"/>
    </row>
    <row r="132" spans="1:13" ht="12.75" hidden="1" customHeight="1">
      <c r="A132" s="82"/>
      <c r="B132" s="163"/>
      <c r="C132" s="55" t="s">
        <v>9</v>
      </c>
      <c r="D132" s="57">
        <v>0</v>
      </c>
      <c r="E132" s="57">
        <v>0</v>
      </c>
      <c r="F132" s="57"/>
      <c r="G132" s="57"/>
      <c r="H132" s="61">
        <v>0</v>
      </c>
      <c r="I132" s="61">
        <v>0</v>
      </c>
      <c r="J132" s="61">
        <v>0</v>
      </c>
      <c r="K132" s="61">
        <v>0</v>
      </c>
      <c r="L132" s="61">
        <v>0</v>
      </c>
      <c r="M132" s="62"/>
    </row>
    <row r="133" spans="1:13" ht="15" hidden="1" customHeight="1">
      <c r="A133" s="82"/>
      <c r="B133" s="163"/>
      <c r="C133" s="58" t="s">
        <v>45</v>
      </c>
      <c r="D133" s="64">
        <f>D135+D136+D137+D138+D139</f>
        <v>0</v>
      </c>
      <c r="E133" s="57">
        <v>0</v>
      </c>
      <c r="F133" s="64"/>
      <c r="G133" s="57"/>
      <c r="H133" s="63">
        <v>0</v>
      </c>
      <c r="I133" s="63">
        <f>I135+I136+I137+I138+I139</f>
        <v>816480</v>
      </c>
      <c r="J133" s="63">
        <f>J135+J136+J137+J138+J139</f>
        <v>0</v>
      </c>
      <c r="K133" s="63">
        <f>K135+K136+K137+K138+K139</f>
        <v>0</v>
      </c>
      <c r="L133" s="63">
        <f>L135+L136+L137+L138+L139</f>
        <v>0</v>
      </c>
      <c r="M133" s="62"/>
    </row>
    <row r="134" spans="1:13" ht="12.75" hidden="1" customHeight="1">
      <c r="A134" s="82"/>
      <c r="B134" s="163"/>
      <c r="C134" s="55" t="s">
        <v>46</v>
      </c>
      <c r="D134" s="57"/>
      <c r="E134" s="57"/>
      <c r="F134" s="57"/>
      <c r="G134" s="57"/>
      <c r="H134" s="61"/>
      <c r="I134" s="61"/>
      <c r="J134" s="61"/>
      <c r="K134" s="61"/>
      <c r="L134" s="61"/>
      <c r="M134" s="62"/>
    </row>
    <row r="135" spans="1:13" ht="15" hidden="1" customHeight="1">
      <c r="A135" s="82"/>
      <c r="B135" s="163"/>
      <c r="C135" s="60" t="s">
        <v>4</v>
      </c>
      <c r="D135" s="57">
        <v>0</v>
      </c>
      <c r="E135" s="57">
        <v>0</v>
      </c>
      <c r="F135" s="57"/>
      <c r="G135" s="57"/>
      <c r="H135" s="63">
        <v>0</v>
      </c>
      <c r="I135" s="63">
        <f>816480</f>
        <v>816480</v>
      </c>
      <c r="J135" s="63">
        <v>0</v>
      </c>
      <c r="K135" s="63">
        <v>0</v>
      </c>
      <c r="L135" s="63">
        <v>0</v>
      </c>
      <c r="M135" s="62"/>
    </row>
    <row r="136" spans="1:13" ht="12.75" hidden="1" customHeight="1">
      <c r="A136" s="82"/>
      <c r="B136" s="163"/>
      <c r="C136" s="55" t="s">
        <v>47</v>
      </c>
      <c r="D136" s="57">
        <v>0</v>
      </c>
      <c r="E136" s="57">
        <v>0</v>
      </c>
      <c r="F136" s="57"/>
      <c r="G136" s="57"/>
      <c r="H136" s="61">
        <v>0</v>
      </c>
      <c r="I136" s="61">
        <v>0</v>
      </c>
      <c r="J136" s="61">
        <v>0</v>
      </c>
      <c r="K136" s="61">
        <v>0</v>
      </c>
      <c r="L136" s="61">
        <v>0</v>
      </c>
      <c r="M136" s="62"/>
    </row>
    <row r="137" spans="1:13" ht="12.75" hidden="1" customHeight="1">
      <c r="A137" s="82"/>
      <c r="B137" s="163"/>
      <c r="C137" s="55" t="s">
        <v>48</v>
      </c>
      <c r="D137" s="57">
        <v>0</v>
      </c>
      <c r="E137" s="57">
        <v>0</v>
      </c>
      <c r="F137" s="57"/>
      <c r="G137" s="57"/>
      <c r="H137" s="61">
        <v>0</v>
      </c>
      <c r="I137" s="61">
        <v>0</v>
      </c>
      <c r="J137" s="61">
        <v>0</v>
      </c>
      <c r="K137" s="61">
        <v>0</v>
      </c>
      <c r="L137" s="61">
        <v>0</v>
      </c>
      <c r="M137" s="62"/>
    </row>
    <row r="138" spans="1:13" ht="12.75" hidden="1" customHeight="1">
      <c r="A138" s="82"/>
      <c r="B138" s="163"/>
      <c r="C138" s="55" t="s">
        <v>20</v>
      </c>
      <c r="D138" s="57">
        <v>0</v>
      </c>
      <c r="E138" s="57">
        <v>0</v>
      </c>
      <c r="F138" s="57"/>
      <c r="G138" s="57"/>
      <c r="H138" s="61">
        <v>0</v>
      </c>
      <c r="I138" s="61">
        <v>0</v>
      </c>
      <c r="J138" s="61">
        <v>0</v>
      </c>
      <c r="K138" s="61">
        <v>0</v>
      </c>
      <c r="L138" s="61">
        <v>0</v>
      </c>
      <c r="M138" s="62"/>
    </row>
    <row r="139" spans="1:13" ht="12.75" hidden="1" customHeight="1">
      <c r="A139" s="82"/>
      <c r="B139" s="163"/>
      <c r="C139" s="55" t="s">
        <v>9</v>
      </c>
      <c r="D139" s="57">
        <v>0</v>
      </c>
      <c r="E139" s="57">
        <v>0</v>
      </c>
      <c r="F139" s="57"/>
      <c r="G139" s="57"/>
      <c r="H139" s="61">
        <v>0</v>
      </c>
      <c r="I139" s="61">
        <v>0</v>
      </c>
      <c r="J139" s="61">
        <v>0</v>
      </c>
      <c r="K139" s="61">
        <v>0</v>
      </c>
      <c r="L139" s="61">
        <v>0</v>
      </c>
      <c r="M139" s="62"/>
    </row>
    <row r="140" spans="1:13" ht="12.75" hidden="1" customHeight="1">
      <c r="A140" s="82"/>
      <c r="B140" s="163"/>
      <c r="C140" s="51"/>
      <c r="D140" s="65"/>
      <c r="E140" s="65"/>
      <c r="F140" s="65"/>
      <c r="G140" s="65"/>
      <c r="H140" s="66"/>
      <c r="I140" s="66"/>
      <c r="J140" s="66"/>
      <c r="K140" s="66"/>
      <c r="L140" s="66"/>
      <c r="M140" s="67"/>
    </row>
    <row r="141" spans="1:13" ht="12.75" hidden="1" customHeight="1">
      <c r="A141" s="82"/>
      <c r="B141" s="163"/>
      <c r="C141" s="51"/>
      <c r="D141" s="65"/>
      <c r="E141" s="65"/>
      <c r="F141" s="65"/>
      <c r="G141" s="65"/>
      <c r="H141" s="66"/>
      <c r="I141" s="66"/>
      <c r="J141" s="66"/>
      <c r="K141" s="66"/>
      <c r="L141" s="66"/>
      <c r="M141" s="67"/>
    </row>
    <row r="142" spans="1:13" ht="20.25" hidden="1" customHeight="1">
      <c r="A142" s="82"/>
      <c r="B142" s="164"/>
      <c r="C142" s="55" t="s">
        <v>48</v>
      </c>
      <c r="D142" s="57">
        <v>0</v>
      </c>
      <c r="E142" s="57">
        <v>0</v>
      </c>
      <c r="F142" s="57">
        <v>0</v>
      </c>
      <c r="G142" s="57">
        <v>0</v>
      </c>
      <c r="H142" s="152"/>
      <c r="I142" s="152"/>
      <c r="J142" s="152"/>
      <c r="K142" s="66"/>
      <c r="L142" s="66"/>
      <c r="M142" s="67"/>
    </row>
    <row r="143" spans="1:13" ht="15.75" customHeight="1">
      <c r="A143" s="154" t="s">
        <v>83</v>
      </c>
      <c r="B143" s="167" t="s">
        <v>124</v>
      </c>
      <c r="C143" s="53" t="s">
        <v>45</v>
      </c>
      <c r="D143" s="57">
        <v>10632510</v>
      </c>
      <c r="E143" s="57">
        <v>10579481.279999999</v>
      </c>
      <c r="F143" s="57">
        <v>11864764</v>
      </c>
      <c r="G143" s="57">
        <v>11552300.18</v>
      </c>
      <c r="H143" s="151"/>
      <c r="I143" s="82"/>
      <c r="J143" s="82"/>
      <c r="K143" s="66"/>
      <c r="L143" s="66"/>
      <c r="M143" s="67"/>
    </row>
    <row r="144" spans="1:13" ht="15.75" customHeight="1">
      <c r="A144" s="155"/>
      <c r="B144" s="168"/>
      <c r="C144" s="55" t="s">
        <v>46</v>
      </c>
      <c r="D144" s="57"/>
      <c r="E144" s="57"/>
      <c r="F144" s="57"/>
      <c r="G144" s="57"/>
      <c r="H144" s="151"/>
      <c r="I144" s="82"/>
      <c r="J144" s="82"/>
      <c r="K144" s="66"/>
      <c r="L144" s="66"/>
      <c r="M144" s="67"/>
    </row>
    <row r="145" spans="1:13" s="4" customFormat="1" ht="17.45" customHeight="1">
      <c r="A145" s="155"/>
      <c r="B145" s="168"/>
      <c r="C145" s="55" t="s">
        <v>4</v>
      </c>
      <c r="D145" s="57">
        <v>0</v>
      </c>
      <c r="E145" s="57">
        <v>0</v>
      </c>
      <c r="F145" s="57">
        <v>0</v>
      </c>
      <c r="G145" s="57">
        <v>0</v>
      </c>
      <c r="H145" s="151"/>
      <c r="I145" s="82"/>
      <c r="J145" s="82"/>
      <c r="K145" s="65"/>
      <c r="L145" s="153"/>
      <c r="M145" s="153"/>
    </row>
    <row r="146" spans="1:13" ht="13.15" customHeight="1">
      <c r="A146" s="155"/>
      <c r="B146" s="168"/>
      <c r="C146" s="55" t="s">
        <v>47</v>
      </c>
      <c r="D146" s="57">
        <v>0</v>
      </c>
      <c r="E146" s="57">
        <v>0</v>
      </c>
      <c r="F146" s="57">
        <v>0</v>
      </c>
      <c r="G146" s="57">
        <v>0</v>
      </c>
      <c r="H146" s="151"/>
      <c r="I146" s="82"/>
      <c r="J146" s="82"/>
      <c r="K146" s="66"/>
      <c r="L146" s="68"/>
      <c r="M146" s="68"/>
    </row>
    <row r="147" spans="1:13" ht="58.5" customHeight="1">
      <c r="A147" s="155"/>
      <c r="B147" s="168"/>
      <c r="C147" s="55" t="s">
        <v>20</v>
      </c>
      <c r="D147" s="57">
        <v>10632510</v>
      </c>
      <c r="E147" s="57">
        <v>10579481.279999999</v>
      </c>
      <c r="F147" s="57">
        <v>11864764</v>
      </c>
      <c r="G147" s="57">
        <v>11552300.18</v>
      </c>
      <c r="H147" s="151"/>
      <c r="I147" s="82"/>
      <c r="J147" s="82"/>
      <c r="K147" s="66"/>
      <c r="L147" s="66"/>
      <c r="M147" s="67"/>
    </row>
    <row r="148" spans="1:13" ht="15.75" hidden="1">
      <c r="A148" s="156"/>
      <c r="B148" s="169"/>
      <c r="C148" s="55" t="s">
        <v>48</v>
      </c>
      <c r="D148" s="57">
        <v>0</v>
      </c>
      <c r="E148" s="57">
        <v>0</v>
      </c>
      <c r="F148" s="57">
        <v>0</v>
      </c>
      <c r="G148" s="57">
        <v>0</v>
      </c>
      <c r="H148" s="157"/>
      <c r="I148" s="76"/>
      <c r="J148" s="77"/>
      <c r="K148" s="66"/>
      <c r="L148" s="66"/>
      <c r="M148" s="67"/>
    </row>
    <row r="149" spans="1:13" ht="15.75" customHeight="1">
      <c r="A149" s="160" t="s">
        <v>84</v>
      </c>
      <c r="B149" s="174" t="s">
        <v>125</v>
      </c>
      <c r="C149" s="53" t="s">
        <v>45</v>
      </c>
      <c r="D149" s="57">
        <v>5078796.1900000004</v>
      </c>
      <c r="E149" s="57">
        <v>4622505.58</v>
      </c>
      <c r="F149" s="57">
        <v>5114901.24</v>
      </c>
      <c r="G149" s="57">
        <v>4995568.74</v>
      </c>
      <c r="H149" s="151"/>
      <c r="I149" s="82"/>
      <c r="J149" s="82"/>
      <c r="K149" s="66"/>
      <c r="L149" s="66"/>
      <c r="M149" s="67"/>
    </row>
    <row r="150" spans="1:13" ht="15.75">
      <c r="A150" s="160"/>
      <c r="B150" s="174"/>
      <c r="C150" s="55" t="s">
        <v>46</v>
      </c>
      <c r="D150" s="57"/>
      <c r="E150" s="57"/>
      <c r="F150" s="57"/>
      <c r="G150" s="57"/>
      <c r="H150" s="151"/>
      <c r="I150" s="82"/>
      <c r="J150" s="82"/>
      <c r="K150" s="67"/>
      <c r="L150" s="67"/>
      <c r="M150" s="67"/>
    </row>
    <row r="151" spans="1:13" ht="13.5" customHeight="1">
      <c r="A151" s="160"/>
      <c r="B151" s="174"/>
      <c r="C151" s="55" t="s">
        <v>4</v>
      </c>
      <c r="D151" s="57">
        <v>0</v>
      </c>
      <c r="E151" s="57">
        <v>0</v>
      </c>
      <c r="F151" s="57">
        <v>0</v>
      </c>
      <c r="G151" s="57">
        <v>0</v>
      </c>
      <c r="H151" s="151"/>
      <c r="I151" s="82"/>
      <c r="J151" s="82"/>
      <c r="K151" s="51"/>
      <c r="L151" s="51"/>
      <c r="M151" s="51"/>
    </row>
    <row r="152" spans="1:13" ht="15.75">
      <c r="A152" s="160"/>
      <c r="B152" s="174"/>
      <c r="C152" s="55" t="s">
        <v>47</v>
      </c>
      <c r="D152" s="57">
        <v>0</v>
      </c>
      <c r="E152" s="57">
        <v>0</v>
      </c>
      <c r="F152" s="57">
        <v>0</v>
      </c>
      <c r="G152" s="57">
        <v>0</v>
      </c>
      <c r="H152" s="151"/>
      <c r="I152" s="82"/>
      <c r="J152" s="82"/>
      <c r="K152" s="51"/>
      <c r="L152" s="51"/>
      <c r="M152" s="51"/>
    </row>
    <row r="153" spans="1:13" ht="15.75">
      <c r="A153" s="160"/>
      <c r="B153" s="174"/>
      <c r="C153" s="55" t="s">
        <v>20</v>
      </c>
      <c r="D153" s="57">
        <v>5078796.1900000004</v>
      </c>
      <c r="E153" s="57">
        <v>4622505.58</v>
      </c>
      <c r="F153" s="57">
        <v>5114901.24</v>
      </c>
      <c r="G153" s="57">
        <v>4995568.74</v>
      </c>
      <c r="H153" s="151"/>
      <c r="I153" s="82"/>
      <c r="J153" s="82"/>
      <c r="K153" s="51"/>
      <c r="L153" s="51"/>
      <c r="M153" s="51"/>
    </row>
    <row r="154" spans="1:13" ht="15.75" hidden="1">
      <c r="A154" s="92"/>
      <c r="B154" s="175"/>
      <c r="C154" s="55" t="s">
        <v>48</v>
      </c>
      <c r="D154" s="57">
        <v>0</v>
      </c>
      <c r="E154" s="57">
        <v>0</v>
      </c>
      <c r="F154" s="57">
        <v>0</v>
      </c>
      <c r="G154" s="57">
        <v>0</v>
      </c>
      <c r="H154" s="157"/>
      <c r="I154" s="76"/>
      <c r="J154" s="77"/>
      <c r="K154" s="51"/>
      <c r="L154" s="51"/>
      <c r="M154" s="51"/>
    </row>
    <row r="155" spans="1:13">
      <c r="A155" s="19"/>
      <c r="B155" s="19"/>
    </row>
    <row r="156" spans="1:13">
      <c r="D156" s="2"/>
      <c r="G156" s="8"/>
    </row>
    <row r="157" spans="1:13" ht="15.75">
      <c r="A157" s="21" t="s">
        <v>128</v>
      </c>
      <c r="B157" s="21"/>
      <c r="C157" s="21"/>
      <c r="D157" s="21"/>
      <c r="E157" s="21"/>
      <c r="F157" s="21"/>
      <c r="G157" s="21" t="s">
        <v>127</v>
      </c>
      <c r="H157" s="20"/>
    </row>
  </sheetData>
  <mergeCells count="142">
    <mergeCell ref="A143:A148"/>
    <mergeCell ref="B143:B148"/>
    <mergeCell ref="H148:J148"/>
    <mergeCell ref="H154:J154"/>
    <mergeCell ref="A149:A154"/>
    <mergeCell ref="B149:B154"/>
    <mergeCell ref="H105:J105"/>
    <mergeCell ref="H91:J91"/>
    <mergeCell ref="H92:J92"/>
    <mergeCell ref="H93:J93"/>
    <mergeCell ref="H146:J146"/>
    <mergeCell ref="H147:J147"/>
    <mergeCell ref="H149:J149"/>
    <mergeCell ref="H150:J150"/>
    <mergeCell ref="H151:J151"/>
    <mergeCell ref="H152:J152"/>
    <mergeCell ref="H153:J153"/>
    <mergeCell ref="K1:M1"/>
    <mergeCell ref="K2:M2"/>
    <mergeCell ref="C7:C9"/>
    <mergeCell ref="H14:J14"/>
    <mergeCell ref="H13:J13"/>
    <mergeCell ref="G2:J2"/>
    <mergeCell ref="A5:H5"/>
    <mergeCell ref="B10:B15"/>
    <mergeCell ref="H15:J15"/>
    <mergeCell ref="B7:B9"/>
    <mergeCell ref="A7:A9"/>
    <mergeCell ref="H7:J9"/>
    <mergeCell ref="D7:E8"/>
    <mergeCell ref="F7:G8"/>
    <mergeCell ref="H6:J6"/>
    <mergeCell ref="H16:J16"/>
    <mergeCell ref="H17:J17"/>
    <mergeCell ref="H27:J27"/>
    <mergeCell ref="A10:A15"/>
    <mergeCell ref="H18:J18"/>
    <mergeCell ref="H19:J19"/>
    <mergeCell ref="H20:J20"/>
    <mergeCell ref="H21:J21"/>
    <mergeCell ref="H22:J22"/>
    <mergeCell ref="H23:J23"/>
    <mergeCell ref="H24:J24"/>
    <mergeCell ref="H25:J25"/>
    <mergeCell ref="H10:J10"/>
    <mergeCell ref="H11:J11"/>
    <mergeCell ref="H12:J12"/>
    <mergeCell ref="A16:A142"/>
    <mergeCell ref="B16:B142"/>
    <mergeCell ref="H41:J41"/>
    <mergeCell ref="H42:J42"/>
    <mergeCell ref="H43:J43"/>
    <mergeCell ref="H44:J44"/>
    <mergeCell ref="H29:J29"/>
    <mergeCell ref="H26:J26"/>
    <mergeCell ref="H40:J40"/>
    <mergeCell ref="L145:M145"/>
    <mergeCell ref="H118:J118"/>
    <mergeCell ref="H111:J111"/>
    <mergeCell ref="H112:J112"/>
    <mergeCell ref="H113:J113"/>
    <mergeCell ref="H114:J114"/>
    <mergeCell ref="H115:J115"/>
    <mergeCell ref="H94:J94"/>
    <mergeCell ref="H95:J95"/>
    <mergeCell ref="H103:J103"/>
    <mergeCell ref="H104:J104"/>
    <mergeCell ref="H116:J116"/>
    <mergeCell ref="H117:J117"/>
    <mergeCell ref="H106:J106"/>
    <mergeCell ref="H107:J107"/>
    <mergeCell ref="H108:J108"/>
    <mergeCell ref="H109:J109"/>
    <mergeCell ref="H96:J96"/>
    <mergeCell ref="H97:J97"/>
    <mergeCell ref="H98:J98"/>
    <mergeCell ref="H145:J145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30:J30"/>
    <mergeCell ref="H28:J28"/>
    <mergeCell ref="H45:J45"/>
    <mergeCell ref="H46:J46"/>
    <mergeCell ref="H68:J68"/>
    <mergeCell ref="H69:J69"/>
    <mergeCell ref="H70:J70"/>
    <mergeCell ref="H61:J61"/>
    <mergeCell ref="H62:J62"/>
    <mergeCell ref="H63:J63"/>
    <mergeCell ref="H64:J64"/>
    <mergeCell ref="H53:J53"/>
    <mergeCell ref="H54:J54"/>
    <mergeCell ref="H55:J55"/>
    <mergeCell ref="H56:J56"/>
    <mergeCell ref="H57:J57"/>
    <mergeCell ref="H67:J67"/>
    <mergeCell ref="H49:J49"/>
    <mergeCell ref="H50:J50"/>
    <mergeCell ref="H47:J47"/>
    <mergeCell ref="H48:J48"/>
    <mergeCell ref="H58:J58"/>
    <mergeCell ref="H59:J59"/>
    <mergeCell ref="H60:J60"/>
    <mergeCell ref="H51:J51"/>
    <mergeCell ref="H52:J52"/>
    <mergeCell ref="H84:J84"/>
    <mergeCell ref="H85:J85"/>
    <mergeCell ref="H80:J80"/>
    <mergeCell ref="H71:J71"/>
    <mergeCell ref="H72:J72"/>
    <mergeCell ref="H73:J73"/>
    <mergeCell ref="H74:J74"/>
    <mergeCell ref="H75:J75"/>
    <mergeCell ref="H65:J65"/>
    <mergeCell ref="H66:J66"/>
    <mergeCell ref="H76:J76"/>
    <mergeCell ref="H77:J77"/>
    <mergeCell ref="H78:J78"/>
    <mergeCell ref="H79:J79"/>
    <mergeCell ref="H81:J81"/>
    <mergeCell ref="H82:J82"/>
    <mergeCell ref="H83:J83"/>
    <mergeCell ref="H86:J86"/>
    <mergeCell ref="H87:J87"/>
    <mergeCell ref="H88:J88"/>
    <mergeCell ref="H89:J89"/>
    <mergeCell ref="H90:J90"/>
    <mergeCell ref="H101:J101"/>
    <mergeCell ref="H102:J102"/>
    <mergeCell ref="H143:J143"/>
    <mergeCell ref="H144:J144"/>
    <mergeCell ref="H99:J99"/>
    <mergeCell ref="H100:J100"/>
    <mergeCell ref="H110:J110"/>
    <mergeCell ref="H142:J142"/>
  </mergeCells>
  <printOptions horizontalCentered="1"/>
  <pageMargins left="0.19685039370078741" right="0.19685039370078741" top="0.49" bottom="0.19685039370078741" header="0.31496062992125984" footer="0.31496062992125984"/>
  <pageSetup paperSize="9" scale="64" fitToHeight="2" orientation="landscape" r:id="rId1"/>
  <headerFooter differentFirst="1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6 показатели </vt:lpstr>
      <vt:lpstr>7 средства по кодам</vt:lpstr>
      <vt:lpstr>8 средства бюджет</vt:lpstr>
      <vt:lpstr>'6 показатели '!Заголовки_для_печати</vt:lpstr>
      <vt:lpstr>'7 средства по кодам'!Заголовки_для_печати</vt:lpstr>
      <vt:lpstr>'8 средства бюджет'!Заголовки_для_печати</vt:lpstr>
      <vt:lpstr>'6 показатели '!Область_печати</vt:lpstr>
      <vt:lpstr>'8 средства бюджет'!Область_печати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verhoturova</dc:creator>
  <cp:lastModifiedBy>Tomilova</cp:lastModifiedBy>
  <cp:lastPrinted>2023-02-20T07:58:07Z</cp:lastPrinted>
  <dcterms:created xsi:type="dcterms:W3CDTF">2007-07-17T01:27:34Z</dcterms:created>
  <dcterms:modified xsi:type="dcterms:W3CDTF">2023-03-09T08:42:44Z</dcterms:modified>
</cp:coreProperties>
</file>